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0236" windowHeight="8856" activeTab="0"/>
  </bookViews>
  <sheets>
    <sheet name="Zmluva GDPR" sheetId="1" r:id="rId1"/>
    <sheet name="Súhlas pre ECP" sheetId="2" r:id="rId2"/>
  </sheets>
  <externalReferences>
    <externalReference r:id="rId5"/>
  </externalReferences>
  <definedNames>
    <definedName name="_xlnm.Print_Area" localSheetId="0">'Zmluva GDPR'!$A$1:$BG$97</definedName>
  </definedNames>
  <calcPr fullCalcOnLoad="1"/>
</workbook>
</file>

<file path=xl/sharedStrings.xml><?xml version="1.0" encoding="utf-8"?>
<sst xmlns="http://schemas.openxmlformats.org/spreadsheetml/2006/main" count="191" uniqueCount="183">
  <si>
    <t>ESO travel s.r.o.</t>
  </si>
  <si>
    <t>Názov:</t>
  </si>
  <si>
    <t>Kontaktná adresa:</t>
  </si>
  <si>
    <t>E-mail:</t>
  </si>
  <si>
    <t>Základné stravovanie:</t>
  </si>
  <si>
    <t>Rozpis cien v EUR:</t>
  </si>
  <si>
    <t>1. účastník</t>
  </si>
  <si>
    <t>2. účastník</t>
  </si>
  <si>
    <t>3. účastník</t>
  </si>
  <si>
    <t>4. účastník</t>
  </si>
  <si>
    <t>5. účastník</t>
  </si>
  <si>
    <t>6. účastník</t>
  </si>
  <si>
    <t>Základná cena - lôžko:</t>
  </si>
  <si>
    <t>Základná cena - prístelka:</t>
  </si>
  <si>
    <t>Neobsadené lôžko:</t>
  </si>
  <si>
    <t>Fakultatívne služby:</t>
  </si>
  <si>
    <t>vízum</t>
  </si>
  <si>
    <t>Zľavy:</t>
  </si>
  <si>
    <t>Medzisúčet:</t>
  </si>
  <si>
    <t>Minimálna záloha v EUR:</t>
  </si>
  <si>
    <t>EUR</t>
  </si>
  <si>
    <t>%</t>
  </si>
  <si>
    <t>Záloha</t>
  </si>
  <si>
    <t>Celková cena v EUR:</t>
  </si>
  <si>
    <t>Doplatok</t>
  </si>
  <si>
    <t>Hlásenie poistnej udalosti zo Slovenska:</t>
  </si>
  <si>
    <t>sadzba na osobu a deň</t>
  </si>
  <si>
    <t>Počet dní:</t>
  </si>
  <si>
    <t xml:space="preserve">POISTENIE PRE PRÍPAD ÚPADKU </t>
  </si>
  <si>
    <t>______________________________</t>
  </si>
  <si>
    <t>miesto a dátum</t>
  </si>
  <si>
    <t>podpis objednávateľa</t>
  </si>
  <si>
    <t>potvrdenie predajcu</t>
  </si>
  <si>
    <t>V</t>
  </si>
  <si>
    <t>Komplexné cest. poistenie PLUS</t>
  </si>
  <si>
    <t>Európa</t>
  </si>
  <si>
    <t>Svet</t>
  </si>
  <si>
    <t>Jednorázové poistné €</t>
  </si>
  <si>
    <t>Platnosť poistenia</t>
  </si>
  <si>
    <t>od</t>
  </si>
  <si>
    <t>do</t>
  </si>
  <si>
    <t>Počet osôb:</t>
  </si>
  <si>
    <t>Objednávateľ a všetci účastníci zájazdu na vyššie uvedenej zmluve o obstaraní zájazdu</t>
  </si>
  <si>
    <t>x</t>
  </si>
  <si>
    <t>Generali Poisťovňa, a.s., odštepný závod Európska cestovná poisťovňa</t>
  </si>
  <si>
    <t>Infolinka: +421/2/544 177 04</t>
  </si>
  <si>
    <t>Zoznam cestujúcich (účastnící zájazdu):</t>
  </si>
  <si>
    <t>Objednávateľ (Zákazník):</t>
  </si>
  <si>
    <t xml:space="preserve">cestovné poistenie </t>
  </si>
  <si>
    <t>Generali Poisťovňa a.s., odštepný závod Európska cestovná poisťovňa, Lamačská cesta 3/A, 841 04  Bratislava.</t>
  </si>
  <si>
    <t>Adresa kontaktná:</t>
  </si>
  <si>
    <t>Meno predajcu:</t>
  </si>
  <si>
    <t>Termín / počet dní /nocí:</t>
  </si>
  <si>
    <t>Číslo / platnosť pasu:</t>
  </si>
  <si>
    <t>Dátum narodenia / IČO:</t>
  </si>
  <si>
    <t>odd. Sa, vložka č.: 1325/B, Infolinka: 02 544 177 04, info@europska.sk, núdzová linka 24 h: +421-2-54417711,</t>
  </si>
  <si>
    <t>Lamačská cesta 3/A, 841 04 Bratislava, Slovenská republika, IČO: 3570 9332, zap. v ORSR Okr. súdu BA I</t>
  </si>
  <si>
    <t xml:space="preserve">Objednávateľ podpisom tejto Zmluvy o obstaraní zájazdu (ďalej len Zmluva): </t>
  </si>
  <si>
    <t xml:space="preserve"> • potvrdzuje, že mu bol odovzdaný ponukový katalóg CK (prípadne i dodatočné písomné ponuky týkajúce sa špecifikácie poskytovaného zájazdu a služieb) a súčasne sa </t>
  </si>
  <si>
    <t xml:space="preserve"> • záväzne vyhlasuje a zodpovedá, že svoje osobné údaje, ako aj osobné údaje spolucestujúcich osôb, poskytol pravdivo, tieto sú získané a poskytnuté v súlade  so zákonom </t>
  </si>
  <si>
    <t xml:space="preserve">že poskytnuté osobné údaje sú sprístupňované / prenášané miestnym ako aj zahraničným obchodným partnerom do tretích krajín.  Informačnú  povinnosť v zmysle zákona </t>
  </si>
  <si>
    <t xml:space="preserve">         Označením začiarkavacieho políčka súhlasím so zaradením poskytnutých osobných údajov do databázy CK za účelom marketingových a propagačných aktivít berúc</t>
  </si>
  <si>
    <t>na vedomie, že poskytnutie údajov pre tento účel je dobrovoľné, udeľuje sa na dobu neurčitú a súhlas môžem kedykoľvek odvolať doručením  písomného oznámenia CK.</t>
  </si>
  <si>
    <t xml:space="preserve"> • berie na vedomie, že jeho osobné údaje aj osobné údaje spolucestujúcich osôb sú nevyhnutné na plnenie zmluvnej povinnosti, ktoré vyplývajú CK z tejto Zmluvy a súčasne,</t>
  </si>
  <si>
    <t xml:space="preserve"> • potvrdzuje, že sa oboznámil a súhlasí so Všeob. zmluvnými podmienkami pre účasť na zájazdoch CK a Dôležitými informáciami platnými pre zájazdy organizované CK,</t>
  </si>
  <si>
    <t>Prehlásenie o informovanosti s poistnými podmienkami EC</t>
  </si>
  <si>
    <t xml:space="preserve">Lamačská cesta 3/A, Bratislava, Slovenská republika, IČO: 35 709  332, zapísaná v OR SR </t>
  </si>
  <si>
    <t xml:space="preserve">Poisťovateľ: Generali poisťovňa, a.s., odštepný závod Európska cestovná poisťovňa, </t>
  </si>
  <si>
    <t xml:space="preserve">Okresného súdu Bratislava I, oddiel Sa, vložka číslo 1325/B, infolinka: 02/544 177 04, </t>
  </si>
  <si>
    <t xml:space="preserve">Neoddeliteľnou súčasťou tejto poistnej zmluvy sú Všeobecné poistné podmienky cestovného  </t>
  </si>
  <si>
    <t>Podpis objednávateľa ................................................</t>
  </si>
  <si>
    <t>Súhlas so spracúvaním osobných údajov na marketingové účely</t>
  </si>
  <si>
    <t>Súhlasím, aby Generali Poisťovňa, a. s., spracúvala moje osobné údaje v rozsahu titul, meno,</t>
  </si>
  <si>
    <t xml:space="preserve">priezvisko, kontaktná adresa, telefónne číslo a e-mailová adresa a kontaktovala ma na účely </t>
  </si>
  <si>
    <t xml:space="preserve">ponúkania produktov a služieb poisťovateľa a poskytovania informácií o aktivitách poisťovateľa, a to </t>
  </si>
  <si>
    <t xml:space="preserve">počas trvania zmluvného vzťahu s poisťovateľom a po dobu 5 rokov od ukončenia platnosti všetkých </t>
  </si>
  <si>
    <t xml:space="preserve">mojich zmluvných vzťahov s poisťovateľom. </t>
  </si>
  <si>
    <t xml:space="preserve">Beriem na vedomie, že tento súhlas so spracúvaním osobných údajov môžem kedykoľvek odvolať </t>
  </si>
  <si>
    <t xml:space="preserve">zaslaním písomného odvolania na adresu sídla poisťovateľa alebo odvolania prostredníctvom </t>
  </si>
  <si>
    <t xml:space="preserve">webového sídla poisťovateľa. Podrobné informácie o mojich právach ako dotknutej osoby </t>
  </si>
  <si>
    <t xml:space="preserve">a spracúvaní osobných údajov sú uvedené v zmluvnej dokumentácií, na webovom sídle poisťovateľa: </t>
  </si>
  <si>
    <t>www.europska.sk a na pobočkách poisťovateľa.</t>
  </si>
  <si>
    <t xml:space="preserve">Zároveň súhlasím s tým, že mi marketingové informácie môžu byť poskytované aj  prostredníctvom </t>
  </si>
  <si>
    <t xml:space="preserve">automatických volacích a komunikačných systémov bez ľudského zásahu alebo elektronickej pošty </t>
  </si>
  <si>
    <t xml:space="preserve">vrátane služby krátkych správ v zmysle osobitných právnych predpisov (napr. zákon o reklame,  </t>
  </si>
  <si>
    <t>zákon o elektronických komunikáciách).</t>
  </si>
  <si>
    <t xml:space="preserve">     Súhlasím                  </t>
  </si>
  <si>
    <t xml:space="preserve">     Nesúhlasím                  </t>
  </si>
  <si>
    <t>V ..................................., dňa.................................</t>
  </si>
  <si>
    <t>Meno a priezvisko klienta:</t>
  </si>
  <si>
    <t xml:space="preserve">info@europska.sk, núdzová linka 24 h.: +421/2 544 177 11. </t>
  </si>
  <si>
    <t>Zmluva o zájazde</t>
  </si>
  <si>
    <t>Telefón / e-mail:</t>
  </si>
  <si>
    <t>cestovná kancelária</t>
  </si>
  <si>
    <t>poistenie storna PLUS</t>
  </si>
  <si>
    <t>Osobitné požiadavky cestujúceho, s ktorými cestovná kancelária súhlasila:</t>
  </si>
  <si>
    <t>Informácie umožňujúce kontakt  s maloletým:</t>
  </si>
  <si>
    <t>Meno a priezvisko:</t>
  </si>
  <si>
    <t>Telefonický kontakt:</t>
  </si>
  <si>
    <t>Podmienka dosiahnutia minimálneho počtu účastníkov na realizáciu zájazdu:</t>
  </si>
  <si>
    <t>/</t>
  </si>
  <si>
    <t>Minimálny počet účastníkov:</t>
  </si>
  <si>
    <t>a tomu zodpovedajúci záväzok cestujúceho zaplatiť cestovnej kancelárii dohodnutú cenu.</t>
  </si>
  <si>
    <t>Predmetom zmluvy je záväzok cestovnej kancelárie obstarať pre cestujúceho zájazd</t>
  </si>
  <si>
    <t>do 20 dní pred nástupom na zájazd</t>
  </si>
  <si>
    <t>uzatvorená podľa § 16 a súv. zák. č. 170/2018 Z. z. o zájazdoch, spojených službách cestovného ruchu,</t>
  </si>
  <si>
    <t>rezervácia číslo</t>
  </si>
  <si>
    <t xml:space="preserve">do dňa </t>
  </si>
  <si>
    <r>
      <t>Poisťovateľ:</t>
    </r>
    <r>
      <rPr>
        <sz val="12"/>
        <rFont val="Times New Roman"/>
        <family val="1"/>
      </rPr>
      <t xml:space="preserve"> </t>
    </r>
  </si>
  <si>
    <r>
      <t>Poistník:</t>
    </r>
    <r>
      <rPr>
        <sz val="12"/>
        <rFont val="Times New Roman"/>
        <family val="1"/>
      </rPr>
      <t xml:space="preserve"> </t>
    </r>
  </si>
  <si>
    <r>
      <t>Poistení:</t>
    </r>
    <r>
      <rPr>
        <sz val="12"/>
        <rFont val="Times New Roman"/>
        <family val="1"/>
      </rPr>
      <t xml:space="preserve"> </t>
    </r>
  </si>
  <si>
    <t>Letový poriadok:</t>
  </si>
  <si>
    <t>Zvoz / Parkovanie:</t>
  </si>
  <si>
    <t>Cestujúci nesie výlučnú zodpovednosť za platnosť cestovných dokladov a za dodržiavanie vízových povinností navštívených alebo tranzitných štátov.</t>
  </si>
  <si>
    <t xml:space="preserve">CK informovala cestujúceho (občana SR) o tom, že cestovný doklad musí byť platný najmenej 6 mesiacov od dátumu skončenia zájazdu. </t>
  </si>
  <si>
    <t>NIE</t>
  </si>
  <si>
    <t>ÁNO</t>
  </si>
  <si>
    <t>Lehota, v ktorej musia byť cestujúci písomne informovaní o odstúpení od Zmluvy o zájazde z dôvodu nedosiahnutia min. počtu cestujúcich:</t>
  </si>
  <si>
    <t>12 osôb</t>
  </si>
  <si>
    <r>
      <t xml:space="preserve">Hlásenie poistnej udalosti zo zahraničia: </t>
    </r>
    <r>
      <rPr>
        <b/>
        <sz val="12"/>
        <rFont val="Times New Roman"/>
        <family val="1"/>
      </rPr>
      <t>Europ Assistance s.r.o.</t>
    </r>
  </si>
  <si>
    <r>
      <t>POISTNÁ ZMLUVA - JEDNOTNÉ ČÍSLO ZMLUVY CESTOVNÉHO POISTENIA ESO TRAVEL -</t>
    </r>
    <r>
      <rPr>
        <b/>
        <sz val="14"/>
        <color indexed="10"/>
        <rFont val="Times New Roman"/>
        <family val="1"/>
      </rPr>
      <t xml:space="preserve"> 80035290</t>
    </r>
  </si>
  <si>
    <t>Pobytové miesto / Názov zájazdu:</t>
  </si>
  <si>
    <t>Druh / typ izby:</t>
  </si>
  <si>
    <t>Dátum narodenia:</t>
  </si>
  <si>
    <t>Adresa + PSČ:</t>
  </si>
  <si>
    <t>Nástupné miesto:</t>
  </si>
  <si>
    <t>Doprava:</t>
  </si>
  <si>
    <t>Číslo seriálu:</t>
  </si>
  <si>
    <t>PSČ:</t>
  </si>
  <si>
    <t>Telefón:</t>
  </si>
  <si>
    <t>Názov / kategória hotela:</t>
  </si>
  <si>
    <t>Trvalé bydlisko / sídlo:</t>
  </si>
  <si>
    <t>Predajné miesto:</t>
  </si>
  <si>
    <t>Zľava za včasný nákup:</t>
  </si>
  <si>
    <t>niektorých podmienkach podnikania v cestovnom ruchu a o zmene a doplnení niektorých zákonov</t>
  </si>
  <si>
    <t>, ktoré ešte môžu byť zahrnuté do celkovej ceny zájazdu.</t>
  </si>
  <si>
    <t>a poplatky v rozsahu</t>
  </si>
  <si>
    <t xml:space="preserve">Cena zájazdu zahŕňa dane, všetky náklady a poplatky. Vzhľadom na skutočnosť, že pred uzatvorením Zmluvy o zájazde nebolo možné určiť všetky náklady </t>
  </si>
  <si>
    <t>Celkom:</t>
  </si>
  <si>
    <t>Prehľad platieb:</t>
  </si>
  <si>
    <t>Forma úhrady:</t>
  </si>
  <si>
    <t>Splatnosť:</t>
  </si>
  <si>
    <t xml:space="preserve">oboznámil s kompletným znením popisu zájazdu uvedeným na webovom sídle www.exotika.sk; </t>
  </si>
  <si>
    <t xml:space="preserve"> • potvrdzuje, že prevzal Doklad o dojednanom poistení pre prípad úpadku CK;</t>
  </si>
  <si>
    <t>ktoré sú neoddeliteľnou súčasťou tejto Zmluvy, sú uvedené na www.exotika.sk, aj v mene všetkých spolucestujúcich osôb, ktoré  ho splnomocnili k uzatvoreniu tejto Zmluvy;</t>
  </si>
  <si>
    <t xml:space="preserve"> č. 18/2018 Z.z. o ochrane osobných údajov a na vyžiadanie CK vie preukázať poskytnutie takéhoto súhlasu v rozsahu a na účel potrebný na plnenie tejto Zmluvy;</t>
  </si>
  <si>
    <t xml:space="preserve"> • bol riadne informovaný a poučený o svojich právach ako právach dotknutej osoby pri spracúvaní osobných údajov, tak ako je uvedené na www.exotika.sk; </t>
  </si>
  <si>
    <t>č. 18/2018 Z.z. o ochrane osobných údajov si CK splnila na wwwexotika.sk v časti „Ochrana osobných údajov“ s ktorou sa pred podpisom tejto Zmluvy riadne oboznámil.</t>
  </si>
  <si>
    <t xml:space="preserve"> • súhlasí so zasielaním Pokynov k zájazdu a ďalších oznámení adresovaných objednávateľovi a spolucestujúcim osobám na oznámenú adresu elektronickej pošty.</t>
  </si>
  <si>
    <t>v časti „Ochrana osobných údajov“ a prijal záväzok bezodkladne o týchto právach a povinnostiach informovať ostatné spolucestujúce osoby;</t>
  </si>
  <si>
    <t>Komplexné CP PLUS EURÓPA obsahuje krytie storna do 1.600 €/osoba. Komplexné CP PLUS SVET obsahujú krytie storna do 1.600 €/osoba. Vyššie krytie je možné si dopoistiť produktom poistenie storna PLUS</t>
  </si>
  <si>
    <t>Meno a priezvisko / firma :</t>
  </si>
  <si>
    <t>Storno PLUS</t>
  </si>
  <si>
    <t>CK je poistená pre prípad úpadku podľa zákona 170/2018 Z.z. v Generali a.s., odštepný závod Európska cestovná poiťovňa v zmysle Všeobecných poistných podmienok pre poistenie zájazdu pre prípad úpadku cestovnej kancelárie ECP-VPP-INS-2020.</t>
  </si>
  <si>
    <t xml:space="preserve">Na Pankráci 121, Praha +421 2 544 177 11 </t>
  </si>
  <si>
    <t>koeficient 4,9% z celkovej ceny zájazdu</t>
  </si>
  <si>
    <t>celkové cena zájazdu</t>
  </si>
  <si>
    <t>% koeficient x celková cena zájazdu za všetky osoby</t>
  </si>
  <si>
    <t>Celkové poistné za poistenie storno PLUS</t>
  </si>
  <si>
    <t xml:space="preserve">poistenia ECP VPP 2019 účinné od 17.05.2021 (ďalej len „ECP VPP 2019“). Tabuľka poistného krytia </t>
  </si>
  <si>
    <t xml:space="preserve">s poistnými sumami a Zmluvné dojednania pre poistenie COVID k cestovnému poisteniu účinné </t>
  </si>
  <si>
    <t xml:space="preserve">od 17.05.2021 (ďalej len „ZD“). Poistený svojím podpisom potvrdzuje, že pred uzavretím poistnej </t>
  </si>
  <si>
    <t xml:space="preserve">zmluvy bol oboznámený s ECP VPP 2019 a súhlasí s nimi a že prevzal ECP VPP 2019, Tabuľku </t>
  </si>
  <si>
    <t>poistného krytia, ZD, Informácie o spracúvaní osobných údajov a že mu boli oznámené informácie</t>
  </si>
  <si>
    <t xml:space="preserve">podľa § 792a Občianskeho zákonníka. Poistený svojím podpisom potvrdzuje že mu v dostatočnom  </t>
  </si>
  <si>
    <t xml:space="preserve">časovom predstihu pred uzavretím poistnej zmluvy bol poskytnutý Informačný dokument o poistnom </t>
  </si>
  <si>
    <t xml:space="preserve">produkte. Zároveň potvrdzuje, že v prípade ak táto poistná zmluva bola uzavretá k  ceste, ktorá bola </t>
  </si>
  <si>
    <t>rezervovaná pred uzavretím tejto poistnej zmluvy, poistná ochrana poistenia storna a prerušenia cesty</t>
  </si>
  <si>
    <t xml:space="preserve">s výnimkou úmrtia poistenej osoby, úrazu poistenej osoby alebo živelnej pohromy na majetku na </t>
  </si>
  <si>
    <t xml:space="preserve">majetku poistenej osoby začína plynúť až 10. dňom po uzavretí tejto zmluvy a poistná ochrana </t>
  </si>
  <si>
    <t>poistenia storno COVID začína plynúť až 14. dňom po uzavretí tejto zmluvy.</t>
  </si>
  <si>
    <t xml:space="preserve">Poistený berie na vedomie, že poisťovateľ je oprávnený spracúvať osobné údaje dotknutých osôb </t>
  </si>
  <si>
    <t xml:space="preserve">v zmysle Zákona o poisťovníctve v platnom a účinnom znení. Všeobecné informácie o spracúvaní </t>
  </si>
  <si>
    <t>osobných údajov a právach dotknutej osoby sú uvedené v Informáciách o spracúvaní osobných údajov</t>
  </si>
  <si>
    <t xml:space="preserve">ktoré tvoria prílohu tejto poistnej zmluvy. Podrobné informácie o spracúvaní osobných údajov sú </t>
  </si>
  <si>
    <t>uvedené  na webovej stránke poisťovateľa www.europska.sk a na pobočkách poisťovateľa.</t>
  </si>
  <si>
    <t>Letiskové taxy</t>
  </si>
  <si>
    <t xml:space="preserve"> </t>
  </si>
  <si>
    <t>CK ESO TRAVEL - číslo PZ . 2408307163</t>
  </si>
  <si>
    <t>KOMPLEXNÉ CESTOVNÉ POISTENIE 2022</t>
  </si>
  <si>
    <t>zapísaná v OR SR OS Bratislava I., oddiel Sro vložka 28891/B so sídlom Sabinovská 8, 821 02 Bratislava, info@exotika.sk, 0903/773377                                                                                                                                IČO:35858559, IČ DPH: SK2021728126, IBAN: SK9511000000002621836141, BIC: TATRSKBX, Tatrabanka a.s., var. symbol = číslo rezervácie</t>
  </si>
  <si>
    <r>
      <t>ESO travel s.r.o.</t>
    </r>
    <r>
      <rPr>
        <sz val="14"/>
        <rFont val="Times New Roman"/>
        <family val="1"/>
      </rPr>
      <t>, Sabinovská 8, 821 02 Bratislava, IČO: 3585 8559</t>
    </r>
  </si>
  <si>
    <r>
      <t xml:space="preserve">Napr.: krytie storna 10-dňového zájazdu do sveta s cenou € 10.000/2 osoby: </t>
    </r>
    <r>
      <rPr>
        <b/>
        <sz val="14"/>
        <rFont val="Times New Roman"/>
        <family val="1"/>
      </rPr>
      <t xml:space="preserve">10 x KCP PLUS za € 7,- /osoba/ deň + %koeficient x celková cena zájazdu za všetky osoby = tj. celkové poistné € 630,-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</si>
</sst>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00\ 00"/>
    <numFmt numFmtId="181" formatCode="#,##0\ &quot;Kč&quot;"/>
    <numFmt numFmtId="182" formatCode="#,##0&quot; &quot;\ "/>
    <numFmt numFmtId="183" formatCode="0.000"/>
    <numFmt numFmtId="184" formatCode="[$€-2]\ #,##0.00"/>
    <numFmt numFmtId="185" formatCode="[$€-2]\ #,##0.00;[Red][$€-2]\ #,##0.00"/>
    <numFmt numFmtId="186" formatCode="[$-F800]dddd\,\ mmmm\ dd\,\ yyyy"/>
    <numFmt numFmtId="187" formatCode="#,##0.00\ [$€-1]"/>
    <numFmt numFmtId="188" formatCode="[$-41B]d\.\ mmmm\ yyyy"/>
    <numFmt numFmtId="189" formatCode="dd/mm/yy;@"/>
    <numFmt numFmtId="190" formatCode="#,##0.00\ [$€-1];[Red]\-#,##0.00\ [$€-1]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[$€-2]\ #\ ##,000_);[Red]\([$€-2]\ #\ ##,000\)"/>
    <numFmt numFmtId="195" formatCode="[$€-2]\ #,##0.000"/>
  </numFmts>
  <fonts count="95">
    <font>
      <sz val="10"/>
      <name val="Helvetica Norm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8"/>
      <name val="Helvetica Normal"/>
      <family val="0"/>
    </font>
    <font>
      <b/>
      <sz val="8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12.5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0"/>
      <name val="Bookman Old Style"/>
      <family val="1"/>
    </font>
    <font>
      <sz val="9"/>
      <name val="Bookman Old Style"/>
      <family val="1"/>
    </font>
    <font>
      <b/>
      <sz val="12"/>
      <name val="Bookman Old Style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Helvetica Normal"/>
      <family val="0"/>
    </font>
    <font>
      <b/>
      <sz val="14"/>
      <color indexed="9"/>
      <name val="Times New Roman"/>
      <family val="1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6.5"/>
      <name val="Times New Roman"/>
      <family val="1"/>
    </font>
    <font>
      <sz val="16.5"/>
      <name val="Helvetica Normal"/>
      <family val="0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color indexed="12"/>
      <name val="Times New Roman"/>
      <family val="1"/>
    </font>
    <font>
      <u val="single"/>
      <sz val="18"/>
      <color indexed="12"/>
      <name val="Arial CE"/>
      <family val="0"/>
    </font>
    <font>
      <sz val="18"/>
      <color indexed="12"/>
      <name val="Times New Roman"/>
      <family val="1"/>
    </font>
    <font>
      <b/>
      <sz val="18"/>
      <name val="Times New Roman"/>
      <family val="1"/>
    </font>
    <font>
      <sz val="18"/>
      <color indexed="56"/>
      <name val="Times New Roman"/>
      <family val="1"/>
    </font>
    <font>
      <sz val="18"/>
      <name val="Arial CE"/>
      <family val="0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Helvetica Norm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Bookman Old Style"/>
      <family val="1"/>
    </font>
    <font>
      <b/>
      <sz val="16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36"/>
      <name val="Times New Roman"/>
      <family val="1"/>
    </font>
    <font>
      <sz val="14"/>
      <color indexed="8"/>
      <name val="Times New Roman"/>
      <family val="1"/>
    </font>
    <font>
      <b/>
      <strike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Helvetica Norm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Bookman Old Style"/>
      <family val="1"/>
    </font>
    <font>
      <b/>
      <sz val="16"/>
      <color theme="1"/>
      <name val="Times New Roman"/>
      <family val="1"/>
    </font>
    <font>
      <b/>
      <strike/>
      <sz val="16"/>
      <color theme="1"/>
      <name val="Times New Roman"/>
      <family val="1"/>
    </font>
    <font>
      <b/>
      <sz val="16"/>
      <color rgb="FF7030A0"/>
      <name val="Times New Roman"/>
      <family val="1"/>
    </font>
    <font>
      <b/>
      <sz val="16"/>
      <color rgb="FFFF0000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0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/>
      <right style="thin"/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 style="hair"/>
      <top/>
      <bottom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/>
      <bottom style="thin"/>
    </border>
    <border>
      <left/>
      <right style="hair"/>
      <top/>
      <bottom style="thin"/>
    </border>
    <border>
      <left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 style="hair"/>
      <bottom/>
    </border>
    <border>
      <left style="thin"/>
      <right style="thin"/>
      <top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thin"/>
    </border>
    <border>
      <left style="hair"/>
      <right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6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8" applyNumberFormat="0" applyAlignment="0" applyProtection="0"/>
    <xf numFmtId="0" fontId="80" fillId="25" borderId="8" applyNumberFormat="0" applyAlignment="0" applyProtection="0"/>
    <xf numFmtId="0" fontId="81" fillId="25" borderId="9" applyNumberFormat="0" applyAlignment="0" applyProtection="0"/>
    <xf numFmtId="0" fontId="82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0" borderId="0" xfId="0" applyNumberFormat="1" applyFont="1" applyBorder="1" applyAlignment="1" applyProtection="1">
      <alignment vertical="top" wrapText="1" readingOrder="1"/>
      <protection hidden="1"/>
    </xf>
    <xf numFmtId="0" fontId="9" fillId="0" borderId="0" xfId="45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8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4" fillId="0" borderId="12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Fill="1" applyBorder="1" applyAlignment="1" applyProtection="1">
      <alignment vertical="center"/>
      <protection hidden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 hidden="1"/>
    </xf>
    <xf numFmtId="0" fontId="21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vertical="top" wrapText="1" readingOrder="1"/>
      <protection hidden="1"/>
    </xf>
    <xf numFmtId="0" fontId="27" fillId="0" borderId="0" xfId="45" applyNumberFormat="1" applyFont="1" applyFill="1" applyBorder="1" applyAlignment="1" applyProtection="1">
      <alignment horizontal="left" vertical="center"/>
      <protection hidden="1"/>
    </xf>
    <xf numFmtId="0" fontId="28" fillId="0" borderId="22" xfId="45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vertical="top" wrapText="1"/>
      <protection hidden="1"/>
    </xf>
    <xf numFmtId="0" fontId="28" fillId="0" borderId="10" xfId="0" applyFont="1" applyBorder="1" applyAlignment="1" applyProtection="1">
      <alignment vertical="top" wrapText="1"/>
      <protection hidden="1"/>
    </xf>
    <xf numFmtId="0" fontId="28" fillId="0" borderId="0" xfId="0" applyNumberFormat="1" applyFont="1" applyBorder="1" applyAlignment="1" applyProtection="1">
      <alignment vertical="top" wrapText="1" readingOrder="1"/>
      <protection hidden="1"/>
    </xf>
    <xf numFmtId="0" fontId="28" fillId="0" borderId="10" xfId="0" applyNumberFormat="1" applyFont="1" applyBorder="1" applyAlignment="1" applyProtection="1">
      <alignment vertical="top" wrapText="1" readingOrder="1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5" fillId="0" borderId="23" xfId="0" applyFont="1" applyFill="1" applyBorder="1" applyAlignment="1" applyProtection="1">
      <alignment horizontal="center" vertical="center"/>
      <protection/>
    </xf>
    <xf numFmtId="0" fontId="86" fillId="0" borderId="23" xfId="0" applyFont="1" applyFill="1" applyBorder="1" applyAlignment="1" applyProtection="1">
      <alignment horizontal="center" vertical="center"/>
      <protection/>
    </xf>
    <xf numFmtId="0" fontId="86" fillId="0" borderId="24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left"/>
      <protection/>
    </xf>
    <xf numFmtId="0" fontId="27" fillId="0" borderId="24" xfId="0" applyFont="1" applyFill="1" applyBorder="1" applyAlignment="1" applyProtection="1">
      <alignment horizontal="left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30" fillId="0" borderId="23" xfId="0" applyFont="1" applyFill="1" applyBorder="1" applyAlignment="1" applyProtection="1">
      <alignment horizontal="left"/>
      <protection/>
    </xf>
    <xf numFmtId="0" fontId="30" fillId="0" borderId="24" xfId="0" applyFont="1" applyFill="1" applyBorder="1" applyAlignment="1" applyProtection="1">
      <alignment horizontal="left"/>
      <protection/>
    </xf>
    <xf numFmtId="0" fontId="87" fillId="0" borderId="25" xfId="0" applyFont="1" applyFill="1" applyBorder="1" applyAlignment="1" applyProtection="1">
      <alignment horizontal="left" vertical="center"/>
      <protection/>
    </xf>
    <xf numFmtId="0" fontId="87" fillId="0" borderId="23" xfId="0" applyFont="1" applyFill="1" applyBorder="1" applyAlignment="1" applyProtection="1">
      <alignment horizontal="left" vertical="center"/>
      <protection/>
    </xf>
    <xf numFmtId="0" fontId="87" fillId="0" borderId="24" xfId="0" applyFont="1" applyFill="1" applyBorder="1" applyAlignment="1" applyProtection="1">
      <alignment horizontal="left" vertical="center"/>
      <protection/>
    </xf>
    <xf numFmtId="0" fontId="88" fillId="0" borderId="25" xfId="0" applyFont="1" applyFill="1" applyBorder="1" applyAlignment="1" applyProtection="1">
      <alignment horizontal="center" vertical="center"/>
      <protection/>
    </xf>
    <xf numFmtId="0" fontId="88" fillId="0" borderId="23" xfId="0" applyFont="1" applyFill="1" applyBorder="1" applyAlignment="1" applyProtection="1">
      <alignment horizontal="center" vertical="center"/>
      <protection/>
    </xf>
    <xf numFmtId="0" fontId="88" fillId="0" borderId="24" xfId="0" applyFont="1" applyFill="1" applyBorder="1" applyAlignment="1" applyProtection="1">
      <alignment horizontal="center" vertical="center"/>
      <protection/>
    </xf>
    <xf numFmtId="0" fontId="85" fillId="0" borderId="25" xfId="0" applyFont="1" applyFill="1" applyBorder="1" applyAlignment="1" applyProtection="1">
      <alignment horizontal="left" vertical="center"/>
      <protection/>
    </xf>
    <xf numFmtId="0" fontId="85" fillId="0" borderId="23" xfId="0" applyFont="1" applyFill="1" applyBorder="1" applyAlignment="1" applyProtection="1">
      <alignment horizontal="left" vertical="center"/>
      <protection/>
    </xf>
    <xf numFmtId="0" fontId="85" fillId="0" borderId="24" xfId="0" applyFont="1" applyFill="1" applyBorder="1" applyAlignment="1" applyProtection="1">
      <alignment horizontal="left" vertical="center"/>
      <protection/>
    </xf>
    <xf numFmtId="0" fontId="85" fillId="0" borderId="25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top"/>
      <protection hidden="1"/>
    </xf>
    <xf numFmtId="0" fontId="5" fillId="33" borderId="12" xfId="0" applyFont="1" applyFill="1" applyBorder="1" applyAlignment="1" applyProtection="1">
      <alignment horizontal="center" vertical="top"/>
      <protection hidden="1"/>
    </xf>
    <xf numFmtId="0" fontId="5" fillId="33" borderId="20" xfId="0" applyFont="1" applyFill="1" applyBorder="1" applyAlignment="1" applyProtection="1">
      <alignment horizontal="center" vertical="top"/>
      <protection hidden="1"/>
    </xf>
    <xf numFmtId="0" fontId="89" fillId="0" borderId="26" xfId="0" applyFont="1" applyFill="1" applyBorder="1" applyAlignment="1" applyProtection="1">
      <alignment horizontal="left" vertical="center"/>
      <protection/>
    </xf>
    <xf numFmtId="0" fontId="89" fillId="0" borderId="27" xfId="0" applyFont="1" applyFill="1" applyBorder="1" applyAlignment="1" applyProtection="1">
      <alignment horizontal="left" vertical="center"/>
      <protection/>
    </xf>
    <xf numFmtId="0" fontId="31" fillId="0" borderId="27" xfId="0" applyFont="1" applyFill="1" applyBorder="1" applyAlignment="1" applyProtection="1">
      <alignment horizontal="left" vertical="center"/>
      <protection/>
    </xf>
    <xf numFmtId="49" fontId="32" fillId="33" borderId="14" xfId="0" applyNumberFormat="1" applyFont="1" applyFill="1" applyBorder="1" applyAlignment="1" applyProtection="1">
      <alignment horizontal="center" vertical="center"/>
      <protection locked="0"/>
    </xf>
    <xf numFmtId="49" fontId="32" fillId="33" borderId="28" xfId="0" applyNumberFormat="1" applyFont="1" applyFill="1" applyBorder="1" applyAlignment="1" applyProtection="1">
      <alignment horizontal="center" vertical="center"/>
      <protection locked="0"/>
    </xf>
    <xf numFmtId="49" fontId="32" fillId="33" borderId="27" xfId="0" applyNumberFormat="1" applyFont="1" applyFill="1" applyBorder="1" applyAlignment="1" applyProtection="1">
      <alignment horizontal="left" vertical="center"/>
      <protection locked="0"/>
    </xf>
    <xf numFmtId="0" fontId="32" fillId="33" borderId="27" xfId="0" applyFont="1" applyFill="1" applyBorder="1" applyAlignment="1" applyProtection="1">
      <alignment horizontal="left" vertical="center"/>
      <protection locked="0"/>
    </xf>
    <xf numFmtId="0" fontId="32" fillId="33" borderId="29" xfId="0" applyFont="1" applyFill="1" applyBorder="1" applyAlignment="1" applyProtection="1">
      <alignment horizontal="left" vertical="center"/>
      <protection locked="0"/>
    </xf>
    <xf numFmtId="49" fontId="90" fillId="0" borderId="30" xfId="0" applyNumberFormat="1" applyFont="1" applyFill="1" applyBorder="1" applyAlignment="1" applyProtection="1">
      <alignment horizontal="left" vertical="center"/>
      <protection/>
    </xf>
    <xf numFmtId="49" fontId="90" fillId="0" borderId="31" xfId="0" applyNumberFormat="1" applyFont="1" applyFill="1" applyBorder="1" applyAlignment="1" applyProtection="1">
      <alignment horizontal="left" vertical="center"/>
      <protection/>
    </xf>
    <xf numFmtId="0" fontId="34" fillId="34" borderId="32" xfId="0" applyFont="1" applyFill="1" applyBorder="1" applyAlignment="1" applyProtection="1">
      <alignment horizontal="left" vertical="center"/>
      <protection locked="0"/>
    </xf>
    <xf numFmtId="0" fontId="34" fillId="34" borderId="33" xfId="0" applyFont="1" applyFill="1" applyBorder="1" applyAlignment="1" applyProtection="1">
      <alignment horizontal="left" vertical="center"/>
      <protection locked="0"/>
    </xf>
    <xf numFmtId="0" fontId="35" fillId="0" borderId="11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35" fillId="0" borderId="18" xfId="0" applyFont="1" applyFill="1" applyBorder="1" applyAlignment="1" applyProtection="1">
      <alignment horizontal="center"/>
      <protection hidden="1"/>
    </xf>
    <xf numFmtId="0" fontId="35" fillId="0" borderId="34" xfId="0" applyFont="1" applyFill="1" applyBorder="1" applyAlignment="1" applyProtection="1">
      <alignment horizontal="center"/>
      <protection hidden="1"/>
    </xf>
    <xf numFmtId="0" fontId="35" fillId="0" borderId="16" xfId="0" applyFont="1" applyFill="1" applyBorder="1" applyAlignment="1" applyProtection="1">
      <alignment horizontal="center"/>
      <protection hidden="1"/>
    </xf>
    <xf numFmtId="0" fontId="35" fillId="0" borderId="17" xfId="0" applyFont="1" applyFill="1" applyBorder="1" applyAlignment="1" applyProtection="1">
      <alignment horizontal="center"/>
      <protection hidden="1"/>
    </xf>
    <xf numFmtId="0" fontId="34" fillId="34" borderId="35" xfId="0" applyFont="1" applyFill="1" applyBorder="1" applyAlignment="1" applyProtection="1">
      <alignment horizontal="left" vertical="center"/>
      <protection locked="0"/>
    </xf>
    <xf numFmtId="49" fontId="32" fillId="33" borderId="16" xfId="0" applyNumberFormat="1" applyFont="1" applyFill="1" applyBorder="1" applyAlignment="1" applyProtection="1">
      <alignment horizontal="center" vertical="center"/>
      <protection locked="0"/>
    </xf>
    <xf numFmtId="49" fontId="32" fillId="33" borderId="17" xfId="0" applyNumberFormat="1" applyFont="1" applyFill="1" applyBorder="1" applyAlignment="1" applyProtection="1">
      <alignment horizontal="center" vertical="center"/>
      <protection locked="0"/>
    </xf>
    <xf numFmtId="0" fontId="87" fillId="0" borderId="25" xfId="0" applyFont="1" applyFill="1" applyBorder="1" applyAlignment="1" applyProtection="1">
      <alignment horizontal="left"/>
      <protection/>
    </xf>
    <xf numFmtId="0" fontId="87" fillId="0" borderId="23" xfId="0" applyFont="1" applyFill="1" applyBorder="1" applyAlignment="1" applyProtection="1">
      <alignment horizontal="left"/>
      <protection/>
    </xf>
    <xf numFmtId="49" fontId="34" fillId="34" borderId="32" xfId="0" applyNumberFormat="1" applyFont="1" applyFill="1" applyBorder="1" applyAlignment="1" applyProtection="1">
      <alignment horizontal="left" vertical="center"/>
      <protection locked="0"/>
    </xf>
    <xf numFmtId="0" fontId="87" fillId="0" borderId="24" xfId="0" applyFont="1" applyFill="1" applyBorder="1" applyAlignment="1" applyProtection="1">
      <alignment horizontal="left"/>
      <protection/>
    </xf>
    <xf numFmtId="0" fontId="91" fillId="0" borderId="25" xfId="0" applyFont="1" applyFill="1" applyBorder="1" applyAlignment="1" applyProtection="1">
      <alignment horizontal="center"/>
      <protection/>
    </xf>
    <xf numFmtId="0" fontId="91" fillId="0" borderId="23" xfId="0" applyFont="1" applyFill="1" applyBorder="1" applyAlignment="1" applyProtection="1">
      <alignment horizontal="center"/>
      <protection/>
    </xf>
    <xf numFmtId="0" fontId="91" fillId="0" borderId="24" xfId="0" applyFont="1" applyFill="1" applyBorder="1" applyAlignment="1" applyProtection="1">
      <alignment horizontal="center"/>
      <protection/>
    </xf>
    <xf numFmtId="0" fontId="32" fillId="33" borderId="31" xfId="0" applyFont="1" applyFill="1" applyBorder="1" applyAlignment="1" applyProtection="1">
      <alignment horizontal="left" vertical="center"/>
      <protection locked="0"/>
    </xf>
    <xf numFmtId="0" fontId="32" fillId="33" borderId="36" xfId="0" applyFont="1" applyFill="1" applyBorder="1" applyAlignment="1" applyProtection="1">
      <alignment horizontal="left" vertical="center"/>
      <protection locked="0"/>
    </xf>
    <xf numFmtId="180" fontId="32" fillId="33" borderId="37" xfId="0" applyNumberFormat="1" applyFont="1" applyFill="1" applyBorder="1" applyAlignment="1" applyProtection="1">
      <alignment horizontal="left" vertical="center"/>
      <protection locked="0"/>
    </xf>
    <xf numFmtId="180" fontId="32" fillId="33" borderId="38" xfId="0" applyNumberFormat="1" applyFont="1" applyFill="1" applyBorder="1" applyAlignment="1" applyProtection="1">
      <alignment horizontal="left" vertical="center"/>
      <protection locked="0"/>
    </xf>
    <xf numFmtId="0" fontId="27" fillId="0" borderId="25" xfId="0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center"/>
      <protection/>
    </xf>
    <xf numFmtId="0" fontId="34" fillId="35" borderId="32" xfId="0" applyFont="1" applyFill="1" applyBorder="1" applyAlignment="1" applyProtection="1">
      <alignment horizontal="left" vertical="center"/>
      <protection locked="0"/>
    </xf>
    <xf numFmtId="0" fontId="34" fillId="35" borderId="33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189" fontId="3" fillId="33" borderId="41" xfId="0" applyNumberFormat="1" applyFont="1" applyFill="1" applyBorder="1" applyAlignment="1" applyProtection="1">
      <alignment horizontal="center" vertical="center"/>
      <protection locked="0"/>
    </xf>
    <xf numFmtId="189" fontId="3" fillId="33" borderId="42" xfId="0" applyNumberFormat="1" applyFont="1" applyFill="1" applyBorder="1" applyAlignment="1" applyProtection="1">
      <alignment horizontal="center" vertical="center"/>
      <protection locked="0"/>
    </xf>
    <xf numFmtId="189" fontId="3" fillId="33" borderId="43" xfId="0" applyNumberFormat="1" applyFont="1" applyFill="1" applyBorder="1" applyAlignment="1" applyProtection="1">
      <alignment horizontal="center" vertical="center"/>
      <protection locked="0"/>
    </xf>
    <xf numFmtId="189" fontId="3" fillId="33" borderId="44" xfId="0" applyNumberFormat="1" applyFont="1" applyFill="1" applyBorder="1" applyAlignment="1" applyProtection="1">
      <alignment horizontal="center" vertical="center"/>
      <protection locked="0"/>
    </xf>
    <xf numFmtId="189" fontId="3" fillId="33" borderId="45" xfId="0" applyNumberFormat="1" applyFont="1" applyFill="1" applyBorder="1" applyAlignment="1" applyProtection="1">
      <alignment horizontal="center" vertical="center"/>
      <protection locked="0"/>
    </xf>
    <xf numFmtId="189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4" fillId="33" borderId="48" xfId="0" applyFont="1" applyFill="1" applyBorder="1" applyAlignment="1" applyProtection="1">
      <alignment horizontal="left" vertical="center"/>
      <protection locked="0"/>
    </xf>
    <xf numFmtId="0" fontId="34" fillId="33" borderId="27" xfId="0" applyFont="1" applyFill="1" applyBorder="1" applyAlignment="1" applyProtection="1">
      <alignment horizontal="left" vertical="center"/>
      <protection locked="0"/>
    </xf>
    <xf numFmtId="0" fontId="34" fillId="33" borderId="49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6" borderId="47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91" fillId="34" borderId="25" xfId="0" applyFont="1" applyFill="1" applyBorder="1" applyAlignment="1" applyProtection="1">
      <alignment horizontal="center" vertical="center"/>
      <protection/>
    </xf>
    <xf numFmtId="0" fontId="91" fillId="34" borderId="23" xfId="0" applyFont="1" applyFill="1" applyBorder="1" applyAlignment="1" applyProtection="1">
      <alignment horizontal="center" vertical="center"/>
      <protection/>
    </xf>
    <xf numFmtId="0" fontId="91" fillId="34" borderId="24" xfId="0" applyFont="1" applyFill="1" applyBorder="1" applyAlignment="1" applyProtection="1">
      <alignment horizontal="center" vertical="center"/>
      <protection/>
    </xf>
    <xf numFmtId="0" fontId="24" fillId="37" borderId="22" xfId="0" applyFont="1" applyFill="1" applyBorder="1" applyAlignment="1" applyProtection="1">
      <alignment horizontal="center" vertical="center"/>
      <protection/>
    </xf>
    <xf numFmtId="0" fontId="24" fillId="37" borderId="0" xfId="0" applyFont="1" applyFill="1" applyBorder="1" applyAlignment="1" applyProtection="1">
      <alignment horizontal="center" vertical="center"/>
      <protection/>
    </xf>
    <xf numFmtId="0" fontId="24" fillId="37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7" fontId="25" fillId="38" borderId="41" xfId="0" applyNumberFormat="1" applyFont="1" applyFill="1" applyBorder="1" applyAlignment="1" applyProtection="1">
      <alignment horizontal="center" vertical="center"/>
      <protection locked="0"/>
    </xf>
    <xf numFmtId="187" fontId="25" fillId="38" borderId="42" xfId="0" applyNumberFormat="1" applyFont="1" applyFill="1" applyBorder="1" applyAlignment="1" applyProtection="1">
      <alignment horizontal="center" vertical="center"/>
      <protection locked="0"/>
    </xf>
    <xf numFmtId="187" fontId="25" fillId="38" borderId="43" xfId="0" applyNumberFormat="1" applyFont="1" applyFill="1" applyBorder="1" applyAlignment="1" applyProtection="1">
      <alignment horizontal="center" vertical="center"/>
      <protection locked="0"/>
    </xf>
    <xf numFmtId="187" fontId="25" fillId="38" borderId="44" xfId="0" applyNumberFormat="1" applyFont="1" applyFill="1" applyBorder="1" applyAlignment="1" applyProtection="1">
      <alignment horizontal="center" vertical="center"/>
      <protection locked="0"/>
    </xf>
    <xf numFmtId="187" fontId="25" fillId="38" borderId="45" xfId="0" applyNumberFormat="1" applyFont="1" applyFill="1" applyBorder="1" applyAlignment="1" applyProtection="1">
      <alignment horizontal="center" vertical="center"/>
      <protection locked="0"/>
    </xf>
    <xf numFmtId="187" fontId="25" fillId="38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18" xfId="0" applyFont="1" applyFill="1" applyBorder="1" applyAlignment="1" applyProtection="1">
      <alignment horizontal="center" vertical="center" wrapText="1"/>
      <protection hidden="1"/>
    </xf>
    <xf numFmtId="184" fontId="9" fillId="36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5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56" xfId="0" applyFont="1" applyFill="1" applyBorder="1" applyAlignment="1" applyProtection="1">
      <alignment horizontal="left" vertic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184" fontId="3" fillId="33" borderId="58" xfId="0" applyNumberFormat="1" applyFont="1" applyFill="1" applyBorder="1" applyAlignment="1">
      <alignment horizontal="center" vertical="center" wrapText="1"/>
    </xf>
    <xf numFmtId="184" fontId="3" fillId="33" borderId="59" xfId="0" applyNumberFormat="1" applyFont="1" applyFill="1" applyBorder="1" applyAlignment="1">
      <alignment horizontal="center" vertical="center" wrapText="1"/>
    </xf>
    <xf numFmtId="184" fontId="3" fillId="33" borderId="60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5" fillId="33" borderId="22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3" borderId="44" xfId="0" applyFont="1" applyFill="1" applyBorder="1" applyAlignment="1" applyProtection="1">
      <alignment horizontal="center" vertical="center"/>
      <protection/>
    </xf>
    <xf numFmtId="0" fontId="25" fillId="33" borderId="46" xfId="0" applyFont="1" applyFill="1" applyBorder="1" applyAlignment="1" applyProtection="1">
      <alignment horizontal="center" vertical="center"/>
      <protection/>
    </xf>
    <xf numFmtId="184" fontId="9" fillId="0" borderId="23" xfId="0" applyNumberFormat="1" applyFont="1" applyFill="1" applyBorder="1" applyAlignment="1" applyProtection="1">
      <alignment horizontal="center" vertical="center"/>
      <protection locked="0"/>
    </xf>
    <xf numFmtId="4" fontId="34" fillId="33" borderId="48" xfId="0" applyNumberFormat="1" applyFont="1" applyFill="1" applyBorder="1" applyAlignment="1" applyProtection="1">
      <alignment horizontal="left" vertical="center"/>
      <protection locked="0"/>
    </xf>
    <xf numFmtId="4" fontId="34" fillId="33" borderId="27" xfId="0" applyNumberFormat="1" applyFont="1" applyFill="1" applyBorder="1" applyAlignment="1" applyProtection="1">
      <alignment horizontal="left" vertical="center"/>
      <protection locked="0"/>
    </xf>
    <xf numFmtId="4" fontId="34" fillId="33" borderId="49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1" fillId="0" borderId="49" xfId="0" applyFont="1" applyFill="1" applyBorder="1" applyAlignment="1" applyProtection="1">
      <alignment horizontal="left" vertical="center"/>
      <protection/>
    </xf>
    <xf numFmtId="184" fontId="40" fillId="0" borderId="11" xfId="0" applyNumberFormat="1" applyFont="1" applyBorder="1" applyAlignment="1">
      <alignment horizontal="center"/>
    </xf>
    <xf numFmtId="184" fontId="40" fillId="0" borderId="0" xfId="0" applyNumberFormat="1" applyFont="1" applyBorder="1" applyAlignment="1">
      <alignment horizontal="center"/>
    </xf>
    <xf numFmtId="184" fontId="40" fillId="0" borderId="18" xfId="0" applyNumberFormat="1" applyFont="1" applyBorder="1" applyAlignment="1">
      <alignment horizontal="center"/>
    </xf>
    <xf numFmtId="0" fontId="92" fillId="37" borderId="22" xfId="0" applyFont="1" applyFill="1" applyBorder="1" applyAlignment="1" applyProtection="1">
      <alignment horizontal="center" vertical="center"/>
      <protection/>
    </xf>
    <xf numFmtId="0" fontId="92" fillId="37" borderId="0" xfId="0" applyFont="1" applyFill="1" applyBorder="1" applyAlignment="1" applyProtection="1">
      <alignment horizontal="center" vertical="center"/>
      <protection/>
    </xf>
    <xf numFmtId="0" fontId="92" fillId="37" borderId="10" xfId="0" applyFont="1" applyFill="1" applyBorder="1" applyAlignment="1" applyProtection="1">
      <alignment horizontal="center" vertical="center"/>
      <protection/>
    </xf>
    <xf numFmtId="49" fontId="34" fillId="33" borderId="48" xfId="0" applyNumberFormat="1" applyFont="1" applyFill="1" applyBorder="1" applyAlignment="1" applyProtection="1">
      <alignment horizontal="left" vertical="center"/>
      <protection locked="0"/>
    </xf>
    <xf numFmtId="49" fontId="34" fillId="33" borderId="27" xfId="0" applyNumberFormat="1" applyFont="1" applyFill="1" applyBorder="1" applyAlignment="1" applyProtection="1">
      <alignment horizontal="left" vertical="center"/>
      <protection locked="0"/>
    </xf>
    <xf numFmtId="49" fontId="34" fillId="33" borderId="49" xfId="0" applyNumberFormat="1" applyFont="1" applyFill="1" applyBorder="1" applyAlignment="1" applyProtection="1">
      <alignment horizontal="left" vertical="center"/>
      <protection locked="0"/>
    </xf>
    <xf numFmtId="2" fontId="31" fillId="0" borderId="64" xfId="0" applyNumberFormat="1" applyFont="1" applyFill="1" applyBorder="1" applyAlignment="1" applyProtection="1">
      <alignment horizontal="left" vertical="center"/>
      <protection hidden="1"/>
    </xf>
    <xf numFmtId="2" fontId="31" fillId="0" borderId="14" xfId="0" applyNumberFormat="1" applyFont="1" applyFill="1" applyBorder="1" applyAlignment="1" applyProtection="1">
      <alignment horizontal="left" vertical="center"/>
      <protection hidden="1"/>
    </xf>
    <xf numFmtId="2" fontId="31" fillId="0" borderId="51" xfId="0" applyNumberFormat="1" applyFont="1" applyFill="1" applyBorder="1" applyAlignment="1" applyProtection="1">
      <alignment horizontal="left" vertical="center"/>
      <protection hidden="1"/>
    </xf>
    <xf numFmtId="0" fontId="3" fillId="0" borderId="5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5" xfId="0" applyFont="1" applyFill="1" applyBorder="1" applyAlignment="1" applyProtection="1">
      <alignment horizontal="center" vertical="center"/>
      <protection/>
    </xf>
    <xf numFmtId="181" fontId="31" fillId="0" borderId="65" xfId="0" applyNumberFormat="1" applyFont="1" applyFill="1" applyBorder="1" applyAlignment="1" applyProtection="1">
      <alignment horizontal="left" vertical="center"/>
      <protection/>
    </xf>
    <xf numFmtId="181" fontId="31" fillId="0" borderId="15" xfId="0" applyNumberFormat="1" applyFont="1" applyFill="1" applyBorder="1" applyAlignment="1" applyProtection="1">
      <alignment horizontal="left" vertical="center"/>
      <protection/>
    </xf>
    <xf numFmtId="181" fontId="31" fillId="0" borderId="19" xfId="0" applyNumberFormat="1" applyFont="1" applyFill="1" applyBorder="1" applyAlignment="1" applyProtection="1">
      <alignment horizontal="left" vertical="center"/>
      <protection/>
    </xf>
    <xf numFmtId="181" fontId="31" fillId="0" borderId="66" xfId="0" applyNumberFormat="1" applyFont="1" applyFill="1" applyBorder="1" applyAlignment="1" applyProtection="1">
      <alignment horizontal="left" vertical="center"/>
      <protection/>
    </xf>
    <xf numFmtId="181" fontId="31" fillId="0" borderId="14" xfId="0" applyNumberFormat="1" applyFont="1" applyFill="1" applyBorder="1" applyAlignment="1" applyProtection="1">
      <alignment horizontal="left" vertical="center"/>
      <protection/>
    </xf>
    <xf numFmtId="181" fontId="31" fillId="0" borderId="51" xfId="0" applyNumberFormat="1" applyFont="1" applyFill="1" applyBorder="1" applyAlignment="1" applyProtection="1">
      <alignment horizontal="left" vertical="center"/>
      <protection/>
    </xf>
    <xf numFmtId="181" fontId="35" fillId="0" borderId="40" xfId="0" applyNumberFormat="1" applyFont="1" applyFill="1" applyBorder="1" applyAlignment="1" applyProtection="1">
      <alignment horizontal="left" vertical="center"/>
      <protection/>
    </xf>
    <xf numFmtId="181" fontId="35" fillId="0" borderId="15" xfId="0" applyNumberFormat="1" applyFont="1" applyFill="1" applyBorder="1" applyAlignment="1" applyProtection="1">
      <alignment horizontal="left" vertical="center"/>
      <protection/>
    </xf>
    <xf numFmtId="181" fontId="35" fillId="0" borderId="54" xfId="0" applyNumberFormat="1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left" vertical="center"/>
      <protection/>
    </xf>
    <xf numFmtId="3" fontId="31" fillId="0" borderId="15" xfId="0" applyNumberFormat="1" applyFont="1" applyFill="1" applyBorder="1" applyAlignment="1" applyProtection="1">
      <alignment horizontal="left" vertical="center"/>
      <protection hidden="1"/>
    </xf>
    <xf numFmtId="3" fontId="31" fillId="0" borderId="54" xfId="0" applyNumberFormat="1" applyFont="1" applyFill="1" applyBorder="1" applyAlignment="1" applyProtection="1">
      <alignment horizontal="left" vertical="center"/>
      <protection hidden="1"/>
    </xf>
    <xf numFmtId="181" fontId="31" fillId="0" borderId="54" xfId="0" applyNumberFormat="1" applyFont="1" applyFill="1" applyBorder="1" applyAlignment="1" applyProtection="1">
      <alignment horizontal="left" vertical="center"/>
      <protection/>
    </xf>
    <xf numFmtId="2" fontId="34" fillId="33" borderId="48" xfId="0" applyNumberFormat="1" applyFont="1" applyFill="1" applyBorder="1" applyAlignment="1" applyProtection="1">
      <alignment horizontal="left" vertical="center"/>
      <protection locked="0"/>
    </xf>
    <xf numFmtId="2" fontId="34" fillId="33" borderId="27" xfId="0" applyNumberFormat="1" applyFont="1" applyFill="1" applyBorder="1" applyAlignment="1" applyProtection="1">
      <alignment horizontal="left" vertical="center"/>
      <protection locked="0"/>
    </xf>
    <xf numFmtId="2" fontId="34" fillId="33" borderId="49" xfId="0" applyNumberFormat="1" applyFont="1" applyFill="1" applyBorder="1" applyAlignment="1" applyProtection="1">
      <alignment horizontal="left" vertical="center"/>
      <protection locked="0"/>
    </xf>
    <xf numFmtId="0" fontId="39" fillId="0" borderId="26" xfId="0" applyFont="1" applyFill="1" applyBorder="1" applyAlignment="1" applyProtection="1">
      <alignment horizontal="left" vertical="center"/>
      <protection/>
    </xf>
    <xf numFmtId="0" fontId="39" fillId="0" borderId="27" xfId="0" applyFont="1" applyFill="1" applyBorder="1" applyAlignment="1" applyProtection="1">
      <alignment horizontal="left" vertical="center"/>
      <protection/>
    </xf>
    <xf numFmtId="2" fontId="38" fillId="0" borderId="64" xfId="0" applyNumberFormat="1" applyFont="1" applyFill="1" applyBorder="1" applyAlignment="1" applyProtection="1">
      <alignment horizontal="left" vertical="center"/>
      <protection hidden="1"/>
    </xf>
    <xf numFmtId="2" fontId="38" fillId="0" borderId="14" xfId="0" applyNumberFormat="1" applyFont="1" applyFill="1" applyBorder="1" applyAlignment="1" applyProtection="1">
      <alignment horizontal="left" vertical="center"/>
      <protection hidden="1"/>
    </xf>
    <xf numFmtId="2" fontId="38" fillId="0" borderId="28" xfId="0" applyNumberFormat="1" applyFont="1" applyFill="1" applyBorder="1" applyAlignment="1" applyProtection="1">
      <alignment horizontal="left" vertical="center"/>
      <protection hidden="1"/>
    </xf>
    <xf numFmtId="181" fontId="34" fillId="0" borderId="67" xfId="0" applyNumberFormat="1" applyFont="1" applyFill="1" applyBorder="1" applyAlignment="1" applyProtection="1">
      <alignment horizontal="left" vertical="center"/>
      <protection/>
    </xf>
    <xf numFmtId="4" fontId="34" fillId="33" borderId="64" xfId="0" applyNumberFormat="1" applyFont="1" applyFill="1" applyBorder="1" applyAlignment="1" applyProtection="1">
      <alignment horizontal="left" vertical="center"/>
      <protection locked="0"/>
    </xf>
    <xf numFmtId="4" fontId="34" fillId="33" borderId="14" xfId="0" applyNumberFormat="1" applyFont="1" applyFill="1" applyBorder="1" applyAlignment="1" applyProtection="1">
      <alignment horizontal="left" vertical="center"/>
      <protection locked="0"/>
    </xf>
    <xf numFmtId="4" fontId="34" fillId="33" borderId="51" xfId="0" applyNumberFormat="1" applyFont="1" applyFill="1" applyBorder="1" applyAlignment="1" applyProtection="1">
      <alignment horizontal="left" vertical="center"/>
      <protection locked="0"/>
    </xf>
    <xf numFmtId="49" fontId="34" fillId="33" borderId="64" xfId="0" applyNumberFormat="1" applyFont="1" applyFill="1" applyBorder="1" applyAlignment="1" applyProtection="1">
      <alignment horizontal="left" vertical="center"/>
      <protection locked="0"/>
    </xf>
    <xf numFmtId="49" fontId="34" fillId="33" borderId="14" xfId="0" applyNumberFormat="1" applyFont="1" applyFill="1" applyBorder="1" applyAlignment="1" applyProtection="1">
      <alignment horizontal="left" vertical="center"/>
      <protection locked="0"/>
    </xf>
    <xf numFmtId="49" fontId="34" fillId="33" borderId="28" xfId="0" applyNumberFormat="1" applyFont="1" applyFill="1" applyBorder="1" applyAlignment="1" applyProtection="1">
      <alignment horizontal="left" vertical="center"/>
      <protection locked="0"/>
    </xf>
    <xf numFmtId="49" fontId="34" fillId="33" borderId="51" xfId="0" applyNumberFormat="1" applyFont="1" applyFill="1" applyBorder="1" applyAlignment="1" applyProtection="1">
      <alignment horizontal="left" vertical="center"/>
      <protection locked="0"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20" xfId="0" applyFont="1" applyFill="1" applyBorder="1" applyAlignment="1" applyProtection="1">
      <alignment horizontal="left" vertical="center"/>
      <protection/>
    </xf>
    <xf numFmtId="182" fontId="34" fillId="33" borderId="65" xfId="0" applyNumberFormat="1" applyFont="1" applyFill="1" applyBorder="1" applyAlignment="1" applyProtection="1">
      <alignment horizontal="center" vertical="center"/>
      <protection locked="0"/>
    </xf>
    <xf numFmtId="182" fontId="34" fillId="33" borderId="15" xfId="0" applyNumberFormat="1" applyFont="1" applyFill="1" applyBorder="1" applyAlignment="1" applyProtection="1">
      <alignment horizontal="center" vertical="center"/>
      <protection locked="0"/>
    </xf>
    <xf numFmtId="182" fontId="34" fillId="33" borderId="19" xfId="0" applyNumberFormat="1" applyFont="1" applyFill="1" applyBorder="1" applyAlignment="1" applyProtection="1">
      <alignment horizontal="center" vertical="center"/>
      <protection locked="0"/>
    </xf>
    <xf numFmtId="181" fontId="31" fillId="0" borderId="26" xfId="0" applyNumberFormat="1" applyFont="1" applyFill="1" applyBorder="1" applyAlignment="1" applyProtection="1">
      <alignment horizontal="left" vertical="center"/>
      <protection/>
    </xf>
    <xf numFmtId="181" fontId="31" fillId="0" borderId="27" xfId="0" applyNumberFormat="1" applyFont="1" applyFill="1" applyBorder="1" applyAlignment="1" applyProtection="1">
      <alignment horizontal="left" vertical="center"/>
      <protection/>
    </xf>
    <xf numFmtId="181" fontId="31" fillId="0" borderId="49" xfId="0" applyNumberFormat="1" applyFont="1" applyFill="1" applyBorder="1" applyAlignment="1" applyProtection="1">
      <alignment horizontal="left" vertical="center"/>
      <protection/>
    </xf>
    <xf numFmtId="2" fontId="34" fillId="0" borderId="48" xfId="0" applyNumberFormat="1" applyFont="1" applyFill="1" applyBorder="1" applyAlignment="1" applyProtection="1">
      <alignment horizontal="center" vertical="center"/>
      <protection hidden="1"/>
    </xf>
    <xf numFmtId="2" fontId="34" fillId="0" borderId="27" xfId="0" applyNumberFormat="1" applyFont="1" applyFill="1" applyBorder="1" applyAlignment="1" applyProtection="1">
      <alignment horizontal="center" vertical="center"/>
      <protection hidden="1"/>
    </xf>
    <xf numFmtId="2" fontId="34" fillId="0" borderId="29" xfId="0" applyNumberFormat="1" applyFont="1" applyFill="1" applyBorder="1" applyAlignment="1" applyProtection="1">
      <alignment horizontal="center" vertical="center"/>
      <protection hidden="1"/>
    </xf>
    <xf numFmtId="0" fontId="31" fillId="0" borderId="66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0" fontId="31" fillId="0" borderId="51" xfId="0" applyFont="1" applyFill="1" applyBorder="1" applyAlignment="1" applyProtection="1">
      <alignment horizontal="left" vertical="center"/>
      <protection/>
    </xf>
    <xf numFmtId="2" fontId="36" fillId="0" borderId="48" xfId="0" applyNumberFormat="1" applyFont="1" applyFill="1" applyBorder="1" applyAlignment="1" applyProtection="1">
      <alignment horizontal="left" vertical="center"/>
      <protection hidden="1"/>
    </xf>
    <xf numFmtId="2" fontId="36" fillId="0" borderId="27" xfId="0" applyNumberFormat="1" applyFont="1" applyFill="1" applyBorder="1" applyAlignment="1" applyProtection="1">
      <alignment horizontal="left" vertical="center"/>
      <protection hidden="1"/>
    </xf>
    <xf numFmtId="2" fontId="36" fillId="0" borderId="29" xfId="0" applyNumberFormat="1" applyFont="1" applyFill="1" applyBorder="1" applyAlignment="1" applyProtection="1">
      <alignment horizontal="left" vertical="center"/>
      <protection hidden="1"/>
    </xf>
    <xf numFmtId="181" fontId="31" fillId="0" borderId="68" xfId="0" applyNumberFormat="1" applyFont="1" applyFill="1" applyBorder="1" applyAlignment="1" applyProtection="1">
      <alignment horizontal="center" vertical="center"/>
      <protection/>
    </xf>
    <xf numFmtId="181" fontId="31" fillId="0" borderId="31" xfId="0" applyNumberFormat="1" applyFont="1" applyFill="1" applyBorder="1" applyAlignment="1" applyProtection="1">
      <alignment horizontal="center" vertical="center"/>
      <protection/>
    </xf>
    <xf numFmtId="181" fontId="31" fillId="0" borderId="69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Fill="1" applyBorder="1" applyAlignment="1" applyProtection="1">
      <alignment horizontal="left" vertical="center"/>
      <protection/>
    </xf>
    <xf numFmtId="181" fontId="31" fillId="0" borderId="68" xfId="0" applyNumberFormat="1" applyFont="1" applyFill="1" applyBorder="1" applyAlignment="1" applyProtection="1">
      <alignment horizontal="left" vertical="center"/>
      <protection/>
    </xf>
    <xf numFmtId="181" fontId="31" fillId="0" borderId="31" xfId="0" applyNumberFormat="1" applyFont="1" applyFill="1" applyBorder="1" applyAlignment="1" applyProtection="1">
      <alignment horizontal="left" vertical="center"/>
      <protection/>
    </xf>
    <xf numFmtId="181" fontId="31" fillId="0" borderId="36" xfId="0" applyNumberFormat="1" applyFont="1" applyFill="1" applyBorder="1" applyAlignment="1" applyProtection="1">
      <alignment horizontal="left" vertical="center"/>
      <protection/>
    </xf>
    <xf numFmtId="0" fontId="35" fillId="0" borderId="30" xfId="0" applyFont="1" applyFill="1" applyBorder="1" applyAlignment="1" applyProtection="1">
      <alignment horizontal="left" vertical="center"/>
      <protection/>
    </xf>
    <xf numFmtId="0" fontId="35" fillId="0" borderId="31" xfId="0" applyFont="1" applyFill="1" applyBorder="1" applyAlignment="1" applyProtection="1">
      <alignment horizontal="left" vertical="center"/>
      <protection/>
    </xf>
    <xf numFmtId="0" fontId="35" fillId="0" borderId="69" xfId="0" applyFont="1" applyFill="1" applyBorder="1" applyAlignment="1" applyProtection="1">
      <alignment horizontal="left" vertical="center"/>
      <protection/>
    </xf>
    <xf numFmtId="0" fontId="34" fillId="35" borderId="35" xfId="0" applyFont="1" applyFill="1" applyBorder="1" applyAlignment="1" applyProtection="1">
      <alignment horizontal="left" vertical="center"/>
      <protection locked="0"/>
    </xf>
    <xf numFmtId="49" fontId="34" fillId="35" borderId="32" xfId="0" applyNumberFormat="1" applyFont="1" applyFill="1" applyBorder="1" applyAlignment="1" applyProtection="1">
      <alignment horizontal="left" vertical="center"/>
      <protection locked="0"/>
    </xf>
    <xf numFmtId="2" fontId="27" fillId="0" borderId="70" xfId="0" applyNumberFormat="1" applyFont="1" applyFill="1" applyBorder="1" applyAlignment="1" applyProtection="1">
      <alignment horizontal="left" vertical="center"/>
      <protection/>
    </xf>
    <xf numFmtId="2" fontId="27" fillId="0" borderId="71" xfId="0" applyNumberFormat="1" applyFont="1" applyFill="1" applyBorder="1" applyAlignment="1" applyProtection="1">
      <alignment horizontal="left" vertical="center"/>
      <protection/>
    </xf>
    <xf numFmtId="2" fontId="93" fillId="0" borderId="71" xfId="0" applyNumberFormat="1" applyFont="1" applyFill="1" applyBorder="1" applyAlignment="1" applyProtection="1">
      <alignment horizontal="left" vertical="center"/>
      <protection/>
    </xf>
    <xf numFmtId="2" fontId="93" fillId="0" borderId="72" xfId="0" applyNumberFormat="1" applyFont="1" applyFill="1" applyBorder="1" applyAlignment="1" applyProtection="1">
      <alignment horizontal="left" vertical="center"/>
      <protection/>
    </xf>
    <xf numFmtId="0" fontId="30" fillId="0" borderId="25" xfId="0" applyFont="1" applyFill="1" applyBorder="1" applyAlignment="1" applyProtection="1">
      <alignment horizontal="left" vertical="center"/>
      <protection hidden="1"/>
    </xf>
    <xf numFmtId="0" fontId="30" fillId="0" borderId="23" xfId="0" applyFont="1" applyFill="1" applyBorder="1" applyAlignment="1" applyProtection="1">
      <alignment horizontal="left" vertical="center"/>
      <protection hidden="1"/>
    </xf>
    <xf numFmtId="0" fontId="30" fillId="0" borderId="24" xfId="0" applyFont="1" applyFill="1" applyBorder="1" applyAlignment="1" applyProtection="1">
      <alignment horizontal="left" vertical="center"/>
      <protection hidden="1"/>
    </xf>
    <xf numFmtId="0" fontId="27" fillId="0" borderId="12" xfId="0" applyFont="1" applyFill="1" applyBorder="1" applyAlignment="1" applyProtection="1">
      <alignment horizontal="left" vertical="top" wrapText="1"/>
      <protection hidden="1"/>
    </xf>
    <xf numFmtId="0" fontId="27" fillId="0" borderId="20" xfId="0" applyFont="1" applyFill="1" applyBorder="1" applyAlignment="1" applyProtection="1">
      <alignment horizontal="left" vertical="top" wrapText="1"/>
      <protection hidden="1"/>
    </xf>
    <xf numFmtId="0" fontId="27" fillId="0" borderId="0" xfId="0" applyFont="1" applyFill="1" applyBorder="1" applyAlignment="1" applyProtection="1">
      <alignment horizontal="left" vertical="top" wrapText="1"/>
      <protection hidden="1"/>
    </xf>
    <xf numFmtId="0" fontId="27" fillId="0" borderId="18" xfId="0" applyFont="1" applyFill="1" applyBorder="1" applyAlignment="1" applyProtection="1">
      <alignment horizontal="left" vertical="top" wrapText="1"/>
      <protection hidden="1"/>
    </xf>
    <xf numFmtId="0" fontId="27" fillId="0" borderId="16" xfId="0" applyFont="1" applyFill="1" applyBorder="1" applyAlignment="1" applyProtection="1">
      <alignment horizontal="left" vertical="top" wrapText="1"/>
      <protection hidden="1"/>
    </xf>
    <xf numFmtId="0" fontId="27" fillId="0" borderId="17" xfId="0" applyFont="1" applyFill="1" applyBorder="1" applyAlignment="1" applyProtection="1">
      <alignment horizontal="left" vertical="top" wrapText="1"/>
      <protection hidden="1"/>
    </xf>
    <xf numFmtId="49" fontId="33" fillId="33" borderId="37" xfId="36" applyNumberFormat="1" applyFont="1" applyFill="1" applyBorder="1" applyAlignment="1" applyProtection="1">
      <alignment horizontal="left" vertical="center"/>
      <protection locked="0"/>
    </xf>
    <xf numFmtId="0" fontId="94" fillId="0" borderId="25" xfId="0" applyFont="1" applyFill="1" applyBorder="1" applyAlignment="1" applyProtection="1">
      <alignment horizontal="left" vertical="center"/>
      <protection/>
    </xf>
    <xf numFmtId="0" fontId="94" fillId="0" borderId="23" xfId="0" applyFont="1" applyFill="1" applyBorder="1" applyAlignment="1" applyProtection="1">
      <alignment horizontal="left" vertical="center"/>
      <protection/>
    </xf>
    <xf numFmtId="0" fontId="94" fillId="0" borderId="24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left" vertical="center"/>
      <protection/>
    </xf>
    <xf numFmtId="0" fontId="31" fillId="0" borderId="31" xfId="0" applyFont="1" applyFill="1" applyBorder="1" applyAlignment="1" applyProtection="1">
      <alignment horizontal="left" vertical="center"/>
      <protection/>
    </xf>
    <xf numFmtId="0" fontId="89" fillId="0" borderId="73" xfId="0" applyFont="1" applyFill="1" applyBorder="1" applyAlignment="1" applyProtection="1">
      <alignment horizontal="left" vertical="center"/>
      <protection/>
    </xf>
    <xf numFmtId="0" fontId="89" fillId="0" borderId="37" xfId="0" applyFont="1" applyFill="1" applyBorder="1" applyAlignment="1" applyProtection="1">
      <alignment horizontal="left" vertical="center"/>
      <protection/>
    </xf>
    <xf numFmtId="49" fontId="32" fillId="33" borderId="37" xfId="0" applyNumberFormat="1" applyFont="1" applyFill="1" applyBorder="1" applyAlignment="1" applyProtection="1">
      <alignment horizontal="left" vertical="center"/>
      <protection locked="0"/>
    </xf>
    <xf numFmtId="0" fontId="89" fillId="0" borderId="31" xfId="0" applyFont="1" applyFill="1" applyBorder="1" applyAlignment="1" applyProtection="1">
      <alignment horizontal="left" vertical="center"/>
      <protection/>
    </xf>
    <xf numFmtId="0" fontId="35" fillId="0" borderId="66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/>
      <protection/>
    </xf>
    <xf numFmtId="0" fontId="35" fillId="0" borderId="51" xfId="0" applyFont="1" applyFill="1" applyBorder="1" applyAlignment="1" applyProtection="1">
      <alignment horizontal="left"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52" xfId="0" applyFont="1" applyFill="1" applyBorder="1" applyAlignment="1" applyProtection="1">
      <alignment horizontal="left" vertical="center"/>
      <protection/>
    </xf>
    <xf numFmtId="2" fontId="32" fillId="0" borderId="64" xfId="0" applyNumberFormat="1" applyFont="1" applyFill="1" applyBorder="1" applyAlignment="1" applyProtection="1">
      <alignment horizontal="center" vertical="center"/>
      <protection hidden="1"/>
    </xf>
    <xf numFmtId="2" fontId="32" fillId="0" borderId="14" xfId="0" applyNumberFormat="1" applyFont="1" applyFill="1" applyBorder="1" applyAlignment="1" applyProtection="1">
      <alignment horizontal="center" vertical="center"/>
      <protection hidden="1"/>
    </xf>
    <xf numFmtId="2" fontId="32" fillId="0" borderId="28" xfId="0" applyNumberFormat="1" applyFont="1" applyFill="1" applyBorder="1" applyAlignment="1" applyProtection="1">
      <alignment horizontal="center" vertical="center"/>
      <protection hidden="1"/>
    </xf>
    <xf numFmtId="2" fontId="32" fillId="0" borderId="74" xfId="0" applyNumberFormat="1" applyFont="1" applyFill="1" applyBorder="1" applyAlignment="1" applyProtection="1">
      <alignment horizontal="center" vertical="center"/>
      <protection hidden="1"/>
    </xf>
    <xf numFmtId="2" fontId="32" fillId="0" borderId="0" xfId="0" applyNumberFormat="1" applyFont="1" applyFill="1" applyBorder="1" applyAlignment="1" applyProtection="1">
      <alignment horizontal="center" vertical="center"/>
      <protection hidden="1"/>
    </xf>
    <xf numFmtId="2" fontId="32" fillId="0" borderId="18" xfId="0" applyNumberFormat="1" applyFont="1" applyFill="1" applyBorder="1" applyAlignment="1" applyProtection="1">
      <alignment horizontal="center" vertical="center"/>
      <protection hidden="1"/>
    </xf>
    <xf numFmtId="0" fontId="31" fillId="0" borderId="73" xfId="0" applyFont="1" applyFill="1" applyBorder="1" applyAlignment="1" applyProtection="1">
      <alignment horizontal="left" vertical="center"/>
      <protection/>
    </xf>
    <xf numFmtId="0" fontId="31" fillId="0" borderId="37" xfId="0" applyFont="1" applyFill="1" applyBorder="1" applyAlignment="1" applyProtection="1">
      <alignment horizontal="left" vertical="center"/>
      <protection/>
    </xf>
    <xf numFmtId="0" fontId="31" fillId="0" borderId="66" xfId="0" applyFont="1" applyFill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/>
      <protection/>
    </xf>
    <xf numFmtId="0" fontId="37" fillId="0" borderId="51" xfId="0" applyFont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52" xfId="0" applyFont="1" applyBorder="1" applyAlignment="1" applyProtection="1">
      <alignment horizontal="left"/>
      <protection/>
    </xf>
    <xf numFmtId="0" fontId="37" fillId="0" borderId="40" xfId="0" applyFont="1" applyBorder="1" applyAlignment="1" applyProtection="1">
      <alignment horizontal="left"/>
      <protection/>
    </xf>
    <xf numFmtId="0" fontId="37" fillId="0" borderId="15" xfId="0" applyFont="1" applyBorder="1" applyAlignment="1" applyProtection="1">
      <alignment horizontal="left"/>
      <protection/>
    </xf>
    <xf numFmtId="0" fontId="37" fillId="0" borderId="54" xfId="0" applyFont="1" applyBorder="1" applyAlignment="1" applyProtection="1">
      <alignment horizontal="left"/>
      <protection/>
    </xf>
    <xf numFmtId="0" fontId="89" fillId="0" borderId="34" xfId="0" applyFont="1" applyFill="1" applyBorder="1" applyAlignment="1" applyProtection="1">
      <alignment horizontal="left" vertical="center"/>
      <protection/>
    </xf>
    <xf numFmtId="0" fontId="89" fillId="0" borderId="16" xfId="0" applyFont="1" applyFill="1" applyBorder="1" applyAlignment="1" applyProtection="1">
      <alignment horizontal="left" vertical="center"/>
      <protection/>
    </xf>
    <xf numFmtId="0" fontId="88" fillId="0" borderId="25" xfId="0" applyFont="1" applyFill="1" applyBorder="1" applyAlignment="1" applyProtection="1">
      <alignment horizontal="center" vertical="center"/>
      <protection hidden="1"/>
    </xf>
    <xf numFmtId="0" fontId="88" fillId="0" borderId="23" xfId="0" applyFont="1" applyFill="1" applyBorder="1" applyAlignment="1" applyProtection="1">
      <alignment horizontal="center" vertical="center"/>
      <protection hidden="1"/>
    </xf>
    <xf numFmtId="0" fontId="88" fillId="0" borderId="24" xfId="0" applyFont="1" applyFill="1" applyBorder="1" applyAlignment="1" applyProtection="1">
      <alignment horizontal="center" vertical="center"/>
      <protection hidden="1"/>
    </xf>
    <xf numFmtId="0" fontId="28" fillId="0" borderId="44" xfId="45" applyNumberFormat="1" applyFont="1" applyFill="1" applyBorder="1" applyAlignment="1" applyProtection="1">
      <alignment horizontal="left" vertical="center"/>
      <protection hidden="1"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0" fontId="27" fillId="0" borderId="0" xfId="45" applyNumberFormat="1" applyFont="1" applyFill="1" applyBorder="1" applyAlignment="1" applyProtection="1">
      <alignment horizontal="left" vertical="center"/>
      <protection hidden="1"/>
    </xf>
    <xf numFmtId="0" fontId="28" fillId="0" borderId="22" xfId="45" applyNumberFormat="1" applyFont="1" applyFill="1" applyBorder="1" applyAlignment="1" applyProtection="1">
      <alignment horizontal="left" vertical="center"/>
      <protection hidden="1"/>
    </xf>
    <xf numFmtId="0" fontId="28" fillId="0" borderId="0" xfId="45" applyNumberFormat="1" applyFont="1" applyFill="1" applyBorder="1" applyAlignment="1" applyProtection="1">
      <alignment horizontal="left" vertical="center"/>
      <protection hidden="1"/>
    </xf>
    <xf numFmtId="0" fontId="28" fillId="0" borderId="10" xfId="45" applyNumberFormat="1" applyFont="1" applyFill="1" applyBorder="1" applyAlignment="1" applyProtection="1">
      <alignment horizontal="left" vertical="center"/>
      <protection hidden="1"/>
    </xf>
    <xf numFmtId="0" fontId="22" fillId="0" borderId="41" xfId="0" applyFont="1" applyBorder="1" applyAlignment="1" applyProtection="1">
      <alignment horizontal="left" vertical="top" wrapText="1"/>
      <protection hidden="1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14" fontId="32" fillId="33" borderId="31" xfId="0" applyNumberFormat="1" applyFont="1" applyFill="1" applyBorder="1" applyAlignment="1" applyProtection="1">
      <alignment horizontal="left" vertical="center"/>
      <protection locked="0"/>
    </xf>
    <xf numFmtId="14" fontId="32" fillId="33" borderId="36" xfId="0" applyNumberFormat="1" applyFont="1" applyFill="1" applyBorder="1" applyAlignment="1" applyProtection="1">
      <alignment horizontal="left" vertical="center"/>
      <protection locked="0"/>
    </xf>
    <xf numFmtId="180" fontId="32" fillId="33" borderId="27" xfId="0" applyNumberFormat="1" applyFont="1" applyFill="1" applyBorder="1" applyAlignment="1" applyProtection="1">
      <alignment horizontal="left" vertical="center"/>
      <protection locked="0"/>
    </xf>
    <xf numFmtId="180" fontId="32" fillId="33" borderId="29" xfId="0" applyNumberFormat="1" applyFont="1" applyFill="1" applyBorder="1" applyAlignment="1" applyProtection="1">
      <alignment horizontal="left" vertical="center"/>
      <protection locked="0"/>
    </xf>
    <xf numFmtId="49" fontId="32" fillId="33" borderId="38" xfId="0" applyNumberFormat="1" applyFont="1" applyFill="1" applyBorder="1" applyAlignment="1" applyProtection="1">
      <alignment horizontal="left" vertical="center"/>
      <protection locked="0"/>
    </xf>
    <xf numFmtId="0" fontId="31" fillId="0" borderId="26" xfId="0" applyFont="1" applyFill="1" applyBorder="1" applyAlignment="1" applyProtection="1">
      <alignment horizontal="left" vertical="center" wrapText="1"/>
      <protection/>
    </xf>
    <xf numFmtId="0" fontId="31" fillId="0" borderId="27" xfId="0" applyFont="1" applyFill="1" applyBorder="1" applyAlignment="1" applyProtection="1">
      <alignment horizontal="left" vertical="center" wrapText="1"/>
      <protection/>
    </xf>
    <xf numFmtId="0" fontId="31" fillId="0" borderId="49" xfId="0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34" xfId="0" applyFont="1" applyFill="1" applyBorder="1" applyAlignment="1" applyProtection="1">
      <alignment horizontal="center" vertical="center"/>
      <protection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0" fontId="5" fillId="33" borderId="34" xfId="0" applyFont="1" applyFill="1" applyBorder="1" applyAlignment="1" applyProtection="1">
      <alignment horizontal="center" vertical="top"/>
      <protection hidden="1"/>
    </xf>
    <xf numFmtId="0" fontId="5" fillId="33" borderId="16" xfId="0" applyFont="1" applyFill="1" applyBorder="1" applyAlignment="1" applyProtection="1">
      <alignment horizontal="center" vertical="top"/>
      <protection hidden="1"/>
    </xf>
    <xf numFmtId="0" fontId="5" fillId="33" borderId="17" xfId="0" applyFont="1" applyFill="1" applyBorder="1" applyAlignment="1" applyProtection="1">
      <alignment horizontal="center" vertical="top"/>
      <protection hidden="1"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35" fillId="34" borderId="16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left" vertical="center"/>
      <protection/>
    </xf>
    <xf numFmtId="0" fontId="35" fillId="0" borderId="17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hidden="1"/>
    </xf>
    <xf numFmtId="49" fontId="32" fillId="33" borderId="3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mlouva_Allianz_PCR_2008-Nepouziva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6">
    <dxf>
      <font>
        <color indexed="9"/>
      </font>
    </dxf>
    <dxf>
      <font>
        <color indexed="10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104775</xdr:colOff>
      <xdr:row>54</xdr:row>
      <xdr:rowOff>38100</xdr:rowOff>
    </xdr:from>
    <xdr:to>
      <xdr:col>58</xdr:col>
      <xdr:colOff>809625</xdr:colOff>
      <xdr:row>58</xdr:row>
      <xdr:rowOff>152400</xdr:rowOff>
    </xdr:to>
    <xdr:pic>
      <xdr:nvPicPr>
        <xdr:cNvPr id="1" name="Picture 77" descr="Logo Europska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12344400"/>
          <a:ext cx="3981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11</xdr:col>
      <xdr:colOff>161925</xdr:colOff>
      <xdr:row>3</xdr:row>
      <xdr:rowOff>161925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2838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4</xdr:col>
      <xdr:colOff>400050</xdr:colOff>
      <xdr:row>4</xdr:row>
      <xdr:rowOff>85725</xdr:rowOff>
    </xdr:to>
    <xdr:pic>
      <xdr:nvPicPr>
        <xdr:cNvPr id="1" name="Obrázok 1" descr="Popis: Popis: Popis: logo_europaeische-slowakei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428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50</xdr:row>
      <xdr:rowOff>47625</xdr:rowOff>
    </xdr:from>
    <xdr:to>
      <xdr:col>1</xdr:col>
      <xdr:colOff>381000</xdr:colOff>
      <xdr:row>50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323850" y="91821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</xdr:col>
      <xdr:colOff>266700</xdr:colOff>
      <xdr:row>50</xdr:row>
      <xdr:rowOff>47625</xdr:rowOff>
    </xdr:from>
    <xdr:to>
      <xdr:col>3</xdr:col>
      <xdr:colOff>361950</xdr:colOff>
      <xdr:row>50</xdr:row>
      <xdr:rowOff>161925</xdr:rowOff>
    </xdr:to>
    <xdr:sp>
      <xdr:nvSpPr>
        <xdr:cNvPr id="3" name="Rectangle 12"/>
        <xdr:cNvSpPr>
          <a:spLocks/>
        </xdr:cNvSpPr>
      </xdr:nvSpPr>
      <xdr:spPr>
        <a:xfrm>
          <a:off x="1676400" y="91821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ormal"/>
              <a:ea typeface="Helvetica Normal"/>
              <a:cs typeface="Helvetica Norm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kel\AppData\Local\Microsoft\Windows\INetCache\Content.Outlook\LT9DNIKR\HDT-%20Zmluva2018_GDPR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vanie udajov"/>
      <sheetName val="sablona zmluv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7"/>
  <sheetViews>
    <sheetView tabSelected="1" view="pageBreakPreview" zoomScale="80" zoomScaleNormal="115" zoomScaleSheetLayoutView="80" workbookViewId="0" topLeftCell="A1">
      <selection activeCell="V69" sqref="V69:AU72"/>
    </sheetView>
  </sheetViews>
  <sheetFormatPr defaultColWidth="9.00390625" defaultRowHeight="12.75"/>
  <cols>
    <col min="1" max="1" width="5.50390625" style="0" customWidth="1"/>
    <col min="2" max="3" width="1.625" style="0" customWidth="1"/>
    <col min="4" max="4" width="2.875" style="0" customWidth="1"/>
    <col min="5" max="5" width="1.875" style="0" customWidth="1"/>
    <col min="6" max="7" width="1.625" style="0" customWidth="1"/>
    <col min="8" max="9" width="2.50390625" style="0" customWidth="1"/>
    <col min="10" max="10" width="2.375" style="0" customWidth="1"/>
    <col min="11" max="11" width="11.125" style="0" customWidth="1"/>
    <col min="12" max="12" width="2.625" style="0" customWidth="1"/>
    <col min="13" max="15" width="1.625" style="0" customWidth="1"/>
    <col min="16" max="16" width="2.50390625" style="0" customWidth="1"/>
    <col min="17" max="17" width="3.625" style="0" customWidth="1"/>
    <col min="18" max="19" width="2.125" style="0" customWidth="1"/>
    <col min="20" max="21" width="2.50390625" style="0" customWidth="1"/>
    <col min="22" max="22" width="8.375" style="0" customWidth="1"/>
    <col min="23" max="27" width="2.125" style="0" customWidth="1"/>
    <col min="28" max="28" width="9.625" style="0" customWidth="1"/>
    <col min="29" max="33" width="2.125" style="0" customWidth="1"/>
    <col min="34" max="34" width="11.125" style="0" customWidth="1"/>
    <col min="35" max="39" width="2.125" style="0" customWidth="1"/>
    <col min="40" max="40" width="8.875" style="0" customWidth="1"/>
    <col min="41" max="42" width="2.125" style="0" customWidth="1"/>
    <col min="43" max="43" width="1.4921875" style="0" customWidth="1"/>
    <col min="44" max="44" width="5.375" style="0" customWidth="1"/>
    <col min="45" max="45" width="2.625" style="0" customWidth="1"/>
    <col min="46" max="46" width="7.50390625" style="0" customWidth="1"/>
    <col min="47" max="47" width="3.125" style="0" customWidth="1"/>
    <col min="48" max="48" width="2.625" style="0" customWidth="1"/>
    <col min="49" max="49" width="2.375" style="0" customWidth="1"/>
    <col min="50" max="50" width="1.4921875" style="0" customWidth="1"/>
    <col min="51" max="51" width="6.375" style="0" customWidth="1"/>
    <col min="52" max="52" width="7.50390625" style="0" customWidth="1"/>
    <col min="53" max="53" width="4.375" style="0" customWidth="1"/>
    <col min="54" max="54" width="3.50390625" style="0" customWidth="1"/>
    <col min="55" max="55" width="3.125" style="0" customWidth="1"/>
    <col min="56" max="57" width="3.625" style="0" customWidth="1"/>
    <col min="58" max="58" width="4.375" style="0" customWidth="1"/>
    <col min="59" max="59" width="16.50390625" style="0" customWidth="1"/>
    <col min="60" max="62" width="9.125" style="0" customWidth="1"/>
    <col min="63" max="77" width="3.50390625" style="0" customWidth="1"/>
  </cols>
  <sheetData>
    <row r="1" spans="1:5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6" t="s">
        <v>91</v>
      </c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76" t="s">
        <v>106</v>
      </c>
      <c r="AT1" s="77"/>
      <c r="AU1" s="77"/>
      <c r="AV1" s="77"/>
      <c r="AW1" s="77"/>
      <c r="AX1" s="77"/>
      <c r="AY1" s="77"/>
      <c r="AZ1" s="77"/>
      <c r="BA1" s="78"/>
      <c r="BB1" s="76" t="s">
        <v>107</v>
      </c>
      <c r="BC1" s="77"/>
      <c r="BD1" s="77"/>
      <c r="BE1" s="77"/>
      <c r="BF1" s="77"/>
      <c r="BG1" s="78"/>
    </row>
    <row r="2" spans="1:59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8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70"/>
      <c r="AT2" s="371"/>
      <c r="AU2" s="371"/>
      <c r="AV2" s="371"/>
      <c r="AW2" s="371"/>
      <c r="AX2" s="371"/>
      <c r="AY2" s="371"/>
      <c r="AZ2" s="371"/>
      <c r="BA2" s="372"/>
      <c r="BB2" s="370"/>
      <c r="BC2" s="371"/>
      <c r="BD2" s="371"/>
      <c r="BE2" s="371"/>
      <c r="BF2" s="371"/>
      <c r="BG2" s="372"/>
    </row>
    <row r="3" spans="2:59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1" t="s">
        <v>105</v>
      </c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4" t="s">
        <v>134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6"/>
    </row>
    <row r="5" spans="1:59" ht="16.5" customHeight="1">
      <c r="A5" s="20" t="s">
        <v>93</v>
      </c>
      <c r="B5" s="19"/>
      <c r="C5" s="19"/>
      <c r="D5" s="19"/>
      <c r="E5" s="19"/>
      <c r="F5" s="19"/>
      <c r="G5" s="19"/>
      <c r="H5" s="39"/>
      <c r="I5" s="304" t="s">
        <v>180</v>
      </c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5"/>
    </row>
    <row r="6" spans="1:59" ht="16.5" customHeight="1">
      <c r="A6" s="378" t="s">
        <v>0</v>
      </c>
      <c r="B6" s="379"/>
      <c r="C6" s="379"/>
      <c r="D6" s="379"/>
      <c r="E6" s="379"/>
      <c r="F6" s="379"/>
      <c r="G6" s="379"/>
      <c r="H6" s="380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7"/>
    </row>
    <row r="7" spans="1:59" ht="16.5" customHeight="1">
      <c r="A7" s="381"/>
      <c r="B7" s="382"/>
      <c r="C7" s="382"/>
      <c r="D7" s="382"/>
      <c r="E7" s="382"/>
      <c r="F7" s="382"/>
      <c r="G7" s="382"/>
      <c r="H7" s="383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9"/>
    </row>
    <row r="8" spans="1:59" ht="18" customHeight="1">
      <c r="A8" s="301" t="s">
        <v>132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3"/>
    </row>
    <row r="9" spans="1:59" ht="18" customHeight="1">
      <c r="A9" s="314" t="s">
        <v>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319" t="s">
        <v>51</v>
      </c>
      <c r="AT9" s="319"/>
      <c r="AU9" s="319"/>
      <c r="AV9" s="319"/>
      <c r="AW9" s="319"/>
      <c r="AX9" s="319"/>
      <c r="AY9" s="319"/>
      <c r="AZ9" s="319"/>
      <c r="BA9" s="107"/>
      <c r="BB9" s="107"/>
      <c r="BC9" s="107"/>
      <c r="BD9" s="107"/>
      <c r="BE9" s="107"/>
      <c r="BF9" s="107"/>
      <c r="BG9" s="108"/>
    </row>
    <row r="10" spans="1:59" ht="18" customHeight="1">
      <c r="A10" s="316" t="s">
        <v>50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7" t="s">
        <v>92</v>
      </c>
      <c r="AT10" s="317"/>
      <c r="AU10" s="317"/>
      <c r="AV10" s="317"/>
      <c r="AW10" s="317"/>
      <c r="AX10" s="317"/>
      <c r="AY10" s="317"/>
      <c r="AZ10" s="317"/>
      <c r="BA10" s="109"/>
      <c r="BB10" s="109"/>
      <c r="BC10" s="109"/>
      <c r="BD10" s="109"/>
      <c r="BE10" s="109"/>
      <c r="BF10" s="109"/>
      <c r="BG10" s="110"/>
    </row>
    <row r="11" spans="1:59" ht="18" customHeight="1">
      <c r="A11" s="311" t="s">
        <v>47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3"/>
    </row>
    <row r="12" spans="1:59" ht="18" customHeight="1">
      <c r="A12" s="314" t="s">
        <v>151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319" t="s">
        <v>54</v>
      </c>
      <c r="AT12" s="319"/>
      <c r="AU12" s="319"/>
      <c r="AV12" s="319"/>
      <c r="AW12" s="319"/>
      <c r="AX12" s="319"/>
      <c r="AY12" s="319"/>
      <c r="AZ12" s="319"/>
      <c r="BA12" s="358"/>
      <c r="BB12" s="358"/>
      <c r="BC12" s="358"/>
      <c r="BD12" s="358"/>
      <c r="BE12" s="358"/>
      <c r="BF12" s="358"/>
      <c r="BG12" s="359"/>
    </row>
    <row r="13" spans="1:59" ht="18" customHeight="1">
      <c r="A13" s="288" t="s">
        <v>131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0" t="s">
        <v>128</v>
      </c>
      <c r="AT13" s="80"/>
      <c r="AU13" s="80"/>
      <c r="AV13" s="80"/>
      <c r="AW13" s="80"/>
      <c r="AX13" s="80"/>
      <c r="AY13" s="80"/>
      <c r="AZ13" s="80"/>
      <c r="BA13" s="360"/>
      <c r="BB13" s="360"/>
      <c r="BC13" s="360"/>
      <c r="BD13" s="360"/>
      <c r="BE13" s="360"/>
      <c r="BF13" s="360"/>
      <c r="BG13" s="361"/>
    </row>
    <row r="14" spans="1:59" ht="18" customHeight="1">
      <c r="A14" s="288" t="s">
        <v>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0" t="s">
        <v>53</v>
      </c>
      <c r="AT14" s="80"/>
      <c r="AU14" s="80"/>
      <c r="AV14" s="80"/>
      <c r="AW14" s="80"/>
      <c r="AX14" s="80"/>
      <c r="AY14" s="80"/>
      <c r="AZ14" s="80"/>
      <c r="BA14" s="360"/>
      <c r="BB14" s="360"/>
      <c r="BC14" s="360"/>
      <c r="BD14" s="360"/>
      <c r="BE14" s="360"/>
      <c r="BF14" s="360"/>
      <c r="BG14" s="361"/>
    </row>
    <row r="15" spans="1:59" ht="18" customHeight="1">
      <c r="A15" s="332" t="s">
        <v>3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7" t="s">
        <v>129</v>
      </c>
      <c r="AT15" s="317"/>
      <c r="AU15" s="317"/>
      <c r="AV15" s="317"/>
      <c r="AW15" s="317"/>
      <c r="AX15" s="317"/>
      <c r="AY15" s="317"/>
      <c r="AZ15" s="317"/>
      <c r="BA15" s="318"/>
      <c r="BB15" s="318"/>
      <c r="BC15" s="318"/>
      <c r="BD15" s="318"/>
      <c r="BE15" s="318"/>
      <c r="BF15" s="318"/>
      <c r="BG15" s="362"/>
    </row>
    <row r="16" spans="1:59" ht="18" customHeight="1">
      <c r="A16" s="345" t="s">
        <v>103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7"/>
    </row>
    <row r="17" spans="1:59" ht="18" customHeight="1">
      <c r="A17" s="87" t="s">
        <v>121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15" t="s">
        <v>127</v>
      </c>
      <c r="AT17" s="315"/>
      <c r="AU17" s="315"/>
      <c r="AV17" s="315"/>
      <c r="AW17" s="315"/>
      <c r="AX17" s="315"/>
      <c r="AY17" s="315"/>
      <c r="AZ17" s="315"/>
      <c r="BA17" s="107"/>
      <c r="BB17" s="107"/>
      <c r="BC17" s="107"/>
      <c r="BD17" s="107"/>
      <c r="BE17" s="107"/>
      <c r="BF17" s="107"/>
      <c r="BG17" s="108"/>
    </row>
    <row r="18" spans="1:59" ht="18" customHeight="1">
      <c r="A18" s="79" t="s">
        <v>130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1" t="s">
        <v>41</v>
      </c>
      <c r="AT18" s="81"/>
      <c r="AU18" s="81"/>
      <c r="AV18" s="81"/>
      <c r="AW18" s="81"/>
      <c r="AX18" s="81"/>
      <c r="AY18" s="81"/>
      <c r="AZ18" s="81"/>
      <c r="BA18" s="85"/>
      <c r="BB18" s="85"/>
      <c r="BC18" s="85"/>
      <c r="BD18" s="85"/>
      <c r="BE18" s="85"/>
      <c r="BF18" s="85"/>
      <c r="BG18" s="86"/>
    </row>
    <row r="19" spans="1:59" ht="18" customHeight="1">
      <c r="A19" s="79" t="s">
        <v>122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1" t="s">
        <v>126</v>
      </c>
      <c r="AT19" s="81"/>
      <c r="AU19" s="81"/>
      <c r="AV19" s="81"/>
      <c r="AW19" s="81"/>
      <c r="AX19" s="81"/>
      <c r="AY19" s="81"/>
      <c r="AZ19" s="81"/>
      <c r="BA19" s="85"/>
      <c r="BB19" s="85"/>
      <c r="BC19" s="85"/>
      <c r="BD19" s="85"/>
      <c r="BE19" s="85"/>
      <c r="BF19" s="85"/>
      <c r="BG19" s="86"/>
    </row>
    <row r="20" spans="1:59" ht="18" customHeight="1">
      <c r="A20" s="79" t="s">
        <v>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1" t="s">
        <v>125</v>
      </c>
      <c r="AT20" s="81"/>
      <c r="AU20" s="81"/>
      <c r="AV20" s="81"/>
      <c r="AW20" s="81"/>
      <c r="AX20" s="81"/>
      <c r="AY20" s="81"/>
      <c r="AZ20" s="81"/>
      <c r="BA20" s="85"/>
      <c r="BB20" s="85"/>
      <c r="BC20" s="85"/>
      <c r="BD20" s="85"/>
      <c r="BE20" s="85"/>
      <c r="BF20" s="85"/>
      <c r="BG20" s="86"/>
    </row>
    <row r="21" spans="1:59" ht="18" customHeight="1">
      <c r="A21" s="79" t="s">
        <v>52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1" t="s">
        <v>112</v>
      </c>
      <c r="AT21" s="81"/>
      <c r="AU21" s="81"/>
      <c r="AV21" s="81"/>
      <c r="AW21" s="81"/>
      <c r="AX21" s="81"/>
      <c r="AY21" s="81"/>
      <c r="AZ21" s="81"/>
      <c r="BA21" s="85"/>
      <c r="BB21" s="85"/>
      <c r="BC21" s="85"/>
      <c r="BD21" s="85"/>
      <c r="BE21" s="85"/>
      <c r="BF21" s="85"/>
      <c r="BG21" s="86"/>
    </row>
    <row r="22" spans="1:59" ht="18" customHeight="1">
      <c r="A22" s="79" t="s">
        <v>111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</row>
    <row r="23" spans="1:59" ht="18" customHeight="1">
      <c r="A23" s="343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9"/>
    </row>
    <row r="24" spans="1:59" ht="18" customHeight="1">
      <c r="A24" s="72" t="s">
        <v>46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4"/>
    </row>
    <row r="25" spans="1:59" ht="18" customHeight="1">
      <c r="A25" s="297" t="s">
        <v>97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 t="s">
        <v>123</v>
      </c>
      <c r="R25" s="298"/>
      <c r="S25" s="298"/>
      <c r="T25" s="298"/>
      <c r="U25" s="298"/>
      <c r="V25" s="298"/>
      <c r="W25" s="298"/>
      <c r="X25" s="298"/>
      <c r="Y25" s="298" t="s">
        <v>124</v>
      </c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9" t="s">
        <v>53</v>
      </c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300"/>
    </row>
    <row r="26" spans="1:59" ht="18" customHeight="1">
      <c r="A26" s="97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90"/>
    </row>
    <row r="27" spans="1:59" ht="18" customHeight="1">
      <c r="A27" s="29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5"/>
    </row>
    <row r="28" spans="1:59" ht="18" customHeight="1">
      <c r="A28" s="97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90"/>
    </row>
    <row r="29" spans="1:59" ht="18" customHeight="1">
      <c r="A29" s="295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5"/>
    </row>
    <row r="30" spans="1:59" ht="18" customHeight="1">
      <c r="A30" s="97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90"/>
    </row>
    <row r="31" spans="1:59" ht="18" customHeight="1">
      <c r="A31" s="100" t="s">
        <v>96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63" t="s">
        <v>97</v>
      </c>
      <c r="W31" s="64"/>
      <c r="X31" s="64"/>
      <c r="Y31" s="64"/>
      <c r="Z31" s="64"/>
      <c r="AA31" s="64"/>
      <c r="AB31" s="65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63" t="s">
        <v>98</v>
      </c>
      <c r="AT31" s="64"/>
      <c r="AU31" s="64"/>
      <c r="AV31" s="64"/>
      <c r="AW31" s="64"/>
      <c r="AX31" s="64"/>
      <c r="AY31" s="64"/>
      <c r="AZ31" s="65"/>
      <c r="BA31" s="111"/>
      <c r="BB31" s="112"/>
      <c r="BC31" s="112"/>
      <c r="BD31" s="112"/>
      <c r="BE31" s="112"/>
      <c r="BF31" s="112"/>
      <c r="BG31" s="113"/>
    </row>
    <row r="32" spans="1:59" ht="18" customHeight="1">
      <c r="A32" s="66" t="s">
        <v>95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69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1"/>
    </row>
    <row r="33" spans="1:59" ht="18" customHeight="1">
      <c r="A33" s="66" t="s">
        <v>99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75" t="s">
        <v>116</v>
      </c>
      <c r="AI33" s="58"/>
      <c r="AJ33" s="58"/>
      <c r="AK33" s="58"/>
      <c r="AL33" s="58" t="s">
        <v>100</v>
      </c>
      <c r="AM33" s="58"/>
      <c r="AN33" s="59" t="s">
        <v>115</v>
      </c>
      <c r="AO33" s="59"/>
      <c r="AP33" s="59"/>
      <c r="AQ33" s="59"/>
      <c r="AR33" s="60"/>
      <c r="AS33" s="66" t="s">
        <v>101</v>
      </c>
      <c r="AT33" s="67"/>
      <c r="AU33" s="67"/>
      <c r="AV33" s="67"/>
      <c r="AW33" s="67"/>
      <c r="AX33" s="67"/>
      <c r="AY33" s="67"/>
      <c r="AZ33" s="67"/>
      <c r="BA33" s="67"/>
      <c r="BB33" s="68"/>
      <c r="BC33" s="72" t="s">
        <v>118</v>
      </c>
      <c r="BD33" s="73"/>
      <c r="BE33" s="73"/>
      <c r="BF33" s="73"/>
      <c r="BG33" s="74"/>
    </row>
    <row r="34" spans="1:59" ht="18" customHeight="1">
      <c r="A34" s="100" t="s">
        <v>117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3"/>
      <c r="BA34" s="63" t="s">
        <v>104</v>
      </c>
      <c r="BB34" s="64"/>
      <c r="BC34" s="64"/>
      <c r="BD34" s="64"/>
      <c r="BE34" s="64"/>
      <c r="BF34" s="64"/>
      <c r="BG34" s="65"/>
    </row>
    <row r="35" spans="1:59" ht="18" customHeight="1">
      <c r="A35" s="104" t="s">
        <v>102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6"/>
    </row>
    <row r="36" spans="1:59" ht="18" customHeight="1">
      <c r="A36" s="292" t="s">
        <v>5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4"/>
      <c r="Q36" s="285" t="s">
        <v>6</v>
      </c>
      <c r="R36" s="286"/>
      <c r="S36" s="286"/>
      <c r="T36" s="286"/>
      <c r="U36" s="286"/>
      <c r="V36" s="287"/>
      <c r="W36" s="285" t="s">
        <v>7</v>
      </c>
      <c r="X36" s="286"/>
      <c r="Y36" s="286"/>
      <c r="Z36" s="286"/>
      <c r="AA36" s="286"/>
      <c r="AB36" s="287"/>
      <c r="AC36" s="285" t="s">
        <v>8</v>
      </c>
      <c r="AD36" s="286"/>
      <c r="AE36" s="286"/>
      <c r="AF36" s="286"/>
      <c r="AG36" s="286"/>
      <c r="AH36" s="287"/>
      <c r="AI36" s="285" t="s">
        <v>9</v>
      </c>
      <c r="AJ36" s="286"/>
      <c r="AK36" s="286"/>
      <c r="AL36" s="286"/>
      <c r="AM36" s="286"/>
      <c r="AN36" s="287"/>
      <c r="AO36" s="285" t="s">
        <v>10</v>
      </c>
      <c r="AP36" s="286"/>
      <c r="AQ36" s="286"/>
      <c r="AR36" s="286"/>
      <c r="AS36" s="286"/>
      <c r="AT36" s="287"/>
      <c r="AU36" s="285" t="s">
        <v>11</v>
      </c>
      <c r="AV36" s="286"/>
      <c r="AW36" s="286"/>
      <c r="AX36" s="286"/>
      <c r="AY36" s="286"/>
      <c r="AZ36" s="287"/>
      <c r="BA36" s="289" t="s">
        <v>138</v>
      </c>
      <c r="BB36" s="290"/>
      <c r="BC36" s="290"/>
      <c r="BD36" s="290"/>
      <c r="BE36" s="290"/>
      <c r="BF36" s="290"/>
      <c r="BG36" s="291"/>
    </row>
    <row r="37" spans="1:59" ht="18" customHeight="1">
      <c r="A37" s="288" t="s">
        <v>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220"/>
      <c r="Q37" s="251"/>
      <c r="R37" s="252"/>
      <c r="S37" s="252"/>
      <c r="T37" s="252"/>
      <c r="U37" s="252"/>
      <c r="V37" s="253"/>
      <c r="W37" s="251"/>
      <c r="X37" s="252"/>
      <c r="Y37" s="252"/>
      <c r="Z37" s="252"/>
      <c r="AA37" s="252"/>
      <c r="AB37" s="253"/>
      <c r="AC37" s="251"/>
      <c r="AD37" s="252"/>
      <c r="AE37" s="252"/>
      <c r="AF37" s="252"/>
      <c r="AG37" s="252"/>
      <c r="AH37" s="253"/>
      <c r="AI37" s="251"/>
      <c r="AJ37" s="252"/>
      <c r="AK37" s="252"/>
      <c r="AL37" s="252"/>
      <c r="AM37" s="252"/>
      <c r="AN37" s="253"/>
      <c r="AO37" s="251"/>
      <c r="AP37" s="252"/>
      <c r="AQ37" s="252"/>
      <c r="AR37" s="252"/>
      <c r="AS37" s="252"/>
      <c r="AT37" s="253"/>
      <c r="AU37" s="251"/>
      <c r="AV37" s="252"/>
      <c r="AW37" s="252"/>
      <c r="AX37" s="252"/>
      <c r="AY37" s="252"/>
      <c r="AZ37" s="253"/>
      <c r="BA37" s="282">
        <f aca="true" t="shared" si="0" ref="BA37:BA45">SUM(Q37:AZ37)</f>
        <v>0</v>
      </c>
      <c r="BB37" s="283"/>
      <c r="BC37" s="283"/>
      <c r="BD37" s="283"/>
      <c r="BE37" s="283"/>
      <c r="BF37" s="283"/>
      <c r="BG37" s="284"/>
    </row>
    <row r="38" spans="1:59" ht="18" customHeight="1">
      <c r="A38" s="288" t="s">
        <v>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220"/>
      <c r="Q38" s="251"/>
      <c r="R38" s="252"/>
      <c r="S38" s="252"/>
      <c r="T38" s="252"/>
      <c r="U38" s="252"/>
      <c r="V38" s="253"/>
      <c r="W38" s="251"/>
      <c r="X38" s="252"/>
      <c r="Y38" s="252"/>
      <c r="Z38" s="252"/>
      <c r="AA38" s="252"/>
      <c r="AB38" s="253"/>
      <c r="AC38" s="251"/>
      <c r="AD38" s="252"/>
      <c r="AE38" s="252"/>
      <c r="AF38" s="252"/>
      <c r="AG38" s="252"/>
      <c r="AH38" s="253"/>
      <c r="AI38" s="251"/>
      <c r="AJ38" s="252"/>
      <c r="AK38" s="252"/>
      <c r="AL38" s="252"/>
      <c r="AM38" s="252"/>
      <c r="AN38" s="253"/>
      <c r="AO38" s="251"/>
      <c r="AP38" s="252"/>
      <c r="AQ38" s="252"/>
      <c r="AR38" s="252"/>
      <c r="AS38" s="252"/>
      <c r="AT38" s="253"/>
      <c r="AU38" s="251"/>
      <c r="AV38" s="252"/>
      <c r="AW38" s="252"/>
      <c r="AX38" s="252"/>
      <c r="AY38" s="252"/>
      <c r="AZ38" s="253"/>
      <c r="BA38" s="282">
        <f t="shared" si="0"/>
        <v>0</v>
      </c>
      <c r="BB38" s="283"/>
      <c r="BC38" s="283"/>
      <c r="BD38" s="283"/>
      <c r="BE38" s="283"/>
      <c r="BF38" s="283"/>
      <c r="BG38" s="284"/>
    </row>
    <row r="39" spans="1:59" ht="18" customHeight="1">
      <c r="A39" s="288" t="s">
        <v>14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51"/>
      <c r="R39" s="252"/>
      <c r="S39" s="252"/>
      <c r="T39" s="252"/>
      <c r="U39" s="252"/>
      <c r="V39" s="253"/>
      <c r="W39" s="251"/>
      <c r="X39" s="252"/>
      <c r="Y39" s="252"/>
      <c r="Z39" s="252"/>
      <c r="AA39" s="252"/>
      <c r="AB39" s="253"/>
      <c r="AC39" s="251"/>
      <c r="AD39" s="252"/>
      <c r="AE39" s="252"/>
      <c r="AF39" s="252"/>
      <c r="AG39" s="252"/>
      <c r="AH39" s="253"/>
      <c r="AI39" s="251"/>
      <c r="AJ39" s="252"/>
      <c r="AK39" s="252"/>
      <c r="AL39" s="252"/>
      <c r="AM39" s="252"/>
      <c r="AN39" s="253"/>
      <c r="AO39" s="251"/>
      <c r="AP39" s="252"/>
      <c r="AQ39" s="252"/>
      <c r="AR39" s="252"/>
      <c r="AS39" s="252"/>
      <c r="AT39" s="253"/>
      <c r="AU39" s="251"/>
      <c r="AV39" s="252"/>
      <c r="AW39" s="252"/>
      <c r="AX39" s="252"/>
      <c r="AY39" s="252"/>
      <c r="AZ39" s="253"/>
      <c r="BA39" s="282">
        <f t="shared" si="0"/>
        <v>0</v>
      </c>
      <c r="BB39" s="283"/>
      <c r="BC39" s="283"/>
      <c r="BD39" s="283"/>
      <c r="BE39" s="283"/>
      <c r="BF39" s="283"/>
      <c r="BG39" s="284"/>
    </row>
    <row r="40" spans="1:59" ht="18" customHeight="1">
      <c r="A40" s="288" t="s">
        <v>176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251"/>
      <c r="R40" s="252"/>
      <c r="S40" s="252"/>
      <c r="T40" s="252"/>
      <c r="U40" s="252"/>
      <c r="V40" s="253"/>
      <c r="W40" s="251"/>
      <c r="X40" s="252"/>
      <c r="Y40" s="252"/>
      <c r="Z40" s="252"/>
      <c r="AA40" s="252"/>
      <c r="AB40" s="253"/>
      <c r="AC40" s="251"/>
      <c r="AD40" s="252"/>
      <c r="AE40" s="252"/>
      <c r="AF40" s="252"/>
      <c r="AG40" s="252"/>
      <c r="AH40" s="253"/>
      <c r="AI40" s="251"/>
      <c r="AJ40" s="252"/>
      <c r="AK40" s="252"/>
      <c r="AL40" s="252"/>
      <c r="AM40" s="252"/>
      <c r="AN40" s="253"/>
      <c r="AO40" s="251"/>
      <c r="AP40" s="252"/>
      <c r="AQ40" s="252"/>
      <c r="AR40" s="252"/>
      <c r="AS40" s="252"/>
      <c r="AT40" s="253"/>
      <c r="AU40" s="251"/>
      <c r="AV40" s="252"/>
      <c r="AW40" s="252"/>
      <c r="AX40" s="252"/>
      <c r="AY40" s="252"/>
      <c r="AZ40" s="253"/>
      <c r="BA40" s="282">
        <f t="shared" si="0"/>
        <v>0</v>
      </c>
      <c r="BB40" s="283"/>
      <c r="BC40" s="283"/>
      <c r="BD40" s="283"/>
      <c r="BE40" s="283"/>
      <c r="BF40" s="283"/>
      <c r="BG40" s="284"/>
    </row>
    <row r="41" spans="1:59" ht="18" customHeight="1">
      <c r="A41" s="334" t="s">
        <v>15</v>
      </c>
      <c r="B41" s="335"/>
      <c r="C41" s="335"/>
      <c r="D41" s="335"/>
      <c r="E41" s="335"/>
      <c r="F41" s="335"/>
      <c r="G41" s="336"/>
      <c r="H41" s="134" t="s">
        <v>48</v>
      </c>
      <c r="I41" s="135"/>
      <c r="J41" s="135"/>
      <c r="K41" s="135"/>
      <c r="L41" s="135"/>
      <c r="M41" s="135"/>
      <c r="N41" s="135"/>
      <c r="O41" s="135"/>
      <c r="P41" s="136"/>
      <c r="Q41" s="251"/>
      <c r="R41" s="252"/>
      <c r="S41" s="252"/>
      <c r="T41" s="252"/>
      <c r="U41" s="252"/>
      <c r="V41" s="253"/>
      <c r="W41" s="251"/>
      <c r="X41" s="252"/>
      <c r="Y41" s="252"/>
      <c r="Z41" s="252"/>
      <c r="AA41" s="252"/>
      <c r="AB41" s="253"/>
      <c r="AC41" s="251"/>
      <c r="AD41" s="252"/>
      <c r="AE41" s="252"/>
      <c r="AF41" s="252"/>
      <c r="AG41" s="252"/>
      <c r="AH41" s="253"/>
      <c r="AI41" s="251"/>
      <c r="AJ41" s="252"/>
      <c r="AK41" s="252"/>
      <c r="AL41" s="252"/>
      <c r="AM41" s="252"/>
      <c r="AN41" s="253"/>
      <c r="AO41" s="251"/>
      <c r="AP41" s="252"/>
      <c r="AQ41" s="252"/>
      <c r="AR41" s="252"/>
      <c r="AS41" s="252"/>
      <c r="AT41" s="253"/>
      <c r="AU41" s="251"/>
      <c r="AV41" s="252"/>
      <c r="AW41" s="252"/>
      <c r="AX41" s="252"/>
      <c r="AY41" s="252"/>
      <c r="AZ41" s="253"/>
      <c r="BA41" s="282">
        <f t="shared" si="0"/>
        <v>0</v>
      </c>
      <c r="BB41" s="283"/>
      <c r="BC41" s="283"/>
      <c r="BD41" s="283"/>
      <c r="BE41" s="283"/>
      <c r="BF41" s="283"/>
      <c r="BG41" s="284"/>
    </row>
    <row r="42" spans="1:59" ht="18" customHeight="1">
      <c r="A42" s="337"/>
      <c r="B42" s="338"/>
      <c r="C42" s="338"/>
      <c r="D42" s="338"/>
      <c r="E42" s="338"/>
      <c r="F42" s="338"/>
      <c r="G42" s="339"/>
      <c r="H42" s="134" t="s">
        <v>152</v>
      </c>
      <c r="I42" s="135"/>
      <c r="J42" s="135"/>
      <c r="K42" s="135"/>
      <c r="L42" s="135"/>
      <c r="M42" s="135"/>
      <c r="N42" s="135"/>
      <c r="O42" s="135"/>
      <c r="P42" s="136"/>
      <c r="Q42" s="251" t="s">
        <v>177</v>
      </c>
      <c r="R42" s="252"/>
      <c r="S42" s="252"/>
      <c r="T42" s="252"/>
      <c r="U42" s="252"/>
      <c r="V42" s="253"/>
      <c r="W42" s="251"/>
      <c r="X42" s="252"/>
      <c r="Y42" s="252"/>
      <c r="Z42" s="252"/>
      <c r="AA42" s="252"/>
      <c r="AB42" s="253"/>
      <c r="AC42" s="251"/>
      <c r="AD42" s="252"/>
      <c r="AE42" s="252"/>
      <c r="AF42" s="252"/>
      <c r="AG42" s="252"/>
      <c r="AH42" s="253"/>
      <c r="AI42" s="251"/>
      <c r="AJ42" s="252"/>
      <c r="AK42" s="252"/>
      <c r="AL42" s="252"/>
      <c r="AM42" s="252"/>
      <c r="AN42" s="253"/>
      <c r="AO42" s="251"/>
      <c r="AP42" s="252"/>
      <c r="AQ42" s="252"/>
      <c r="AR42" s="252"/>
      <c r="AS42" s="252"/>
      <c r="AT42" s="253"/>
      <c r="AU42" s="251"/>
      <c r="AV42" s="252"/>
      <c r="AW42" s="252"/>
      <c r="AX42" s="252"/>
      <c r="AY42" s="252"/>
      <c r="AZ42" s="253"/>
      <c r="BA42" s="282">
        <f t="shared" si="0"/>
        <v>0</v>
      </c>
      <c r="BB42" s="283"/>
      <c r="BC42" s="283"/>
      <c r="BD42" s="283"/>
      <c r="BE42" s="283"/>
      <c r="BF42" s="283"/>
      <c r="BG42" s="284"/>
    </row>
    <row r="43" spans="1:59" ht="18" customHeight="1">
      <c r="A43" s="337"/>
      <c r="B43" s="338"/>
      <c r="C43" s="338"/>
      <c r="D43" s="338"/>
      <c r="E43" s="338"/>
      <c r="F43" s="338"/>
      <c r="G43" s="339"/>
      <c r="H43" s="134" t="s">
        <v>16</v>
      </c>
      <c r="I43" s="135"/>
      <c r="J43" s="135"/>
      <c r="K43" s="135"/>
      <c r="L43" s="135"/>
      <c r="M43" s="135"/>
      <c r="N43" s="135"/>
      <c r="O43" s="135"/>
      <c r="P43" s="136"/>
      <c r="Q43" s="251"/>
      <c r="R43" s="252"/>
      <c r="S43" s="252"/>
      <c r="T43" s="252"/>
      <c r="U43" s="252"/>
      <c r="V43" s="253"/>
      <c r="W43" s="251"/>
      <c r="X43" s="252"/>
      <c r="Y43" s="252"/>
      <c r="Z43" s="252"/>
      <c r="AA43" s="252"/>
      <c r="AB43" s="253"/>
      <c r="AC43" s="251"/>
      <c r="AD43" s="252"/>
      <c r="AE43" s="252"/>
      <c r="AF43" s="252"/>
      <c r="AG43" s="252"/>
      <c r="AH43" s="253"/>
      <c r="AI43" s="251"/>
      <c r="AJ43" s="252"/>
      <c r="AK43" s="252"/>
      <c r="AL43" s="252"/>
      <c r="AM43" s="252"/>
      <c r="AN43" s="253"/>
      <c r="AO43" s="251"/>
      <c r="AP43" s="252"/>
      <c r="AQ43" s="252"/>
      <c r="AR43" s="252"/>
      <c r="AS43" s="252"/>
      <c r="AT43" s="253"/>
      <c r="AU43" s="251"/>
      <c r="AV43" s="252"/>
      <c r="AW43" s="252"/>
      <c r="AX43" s="252"/>
      <c r="AY43" s="252"/>
      <c r="AZ43" s="253"/>
      <c r="BA43" s="282">
        <f>SUM(Q43:AZ43)</f>
        <v>0</v>
      </c>
      <c r="BB43" s="283"/>
      <c r="BC43" s="283"/>
      <c r="BD43" s="283"/>
      <c r="BE43" s="283"/>
      <c r="BF43" s="283"/>
      <c r="BG43" s="284"/>
    </row>
    <row r="44" spans="1:59" ht="18" customHeight="1">
      <c r="A44" s="340"/>
      <c r="B44" s="341"/>
      <c r="C44" s="341"/>
      <c r="D44" s="341"/>
      <c r="E44" s="341"/>
      <c r="F44" s="341"/>
      <c r="G44" s="342"/>
      <c r="H44" s="134"/>
      <c r="I44" s="135"/>
      <c r="J44" s="135"/>
      <c r="K44" s="135"/>
      <c r="L44" s="135"/>
      <c r="M44" s="135"/>
      <c r="N44" s="135"/>
      <c r="O44" s="135"/>
      <c r="P44" s="136"/>
      <c r="Q44" s="251"/>
      <c r="R44" s="252"/>
      <c r="S44" s="252"/>
      <c r="T44" s="252"/>
      <c r="U44" s="252"/>
      <c r="V44" s="253"/>
      <c r="W44" s="251"/>
      <c r="X44" s="252"/>
      <c r="Y44" s="252"/>
      <c r="Z44" s="252"/>
      <c r="AA44" s="252"/>
      <c r="AB44" s="253"/>
      <c r="AC44" s="251"/>
      <c r="AD44" s="252"/>
      <c r="AE44" s="252"/>
      <c r="AF44" s="252"/>
      <c r="AG44" s="252"/>
      <c r="AH44" s="253"/>
      <c r="AI44" s="251"/>
      <c r="AJ44" s="252"/>
      <c r="AK44" s="252"/>
      <c r="AL44" s="252"/>
      <c r="AM44" s="252"/>
      <c r="AN44" s="253"/>
      <c r="AO44" s="251"/>
      <c r="AP44" s="252"/>
      <c r="AQ44" s="252"/>
      <c r="AR44" s="252"/>
      <c r="AS44" s="252"/>
      <c r="AT44" s="253"/>
      <c r="AU44" s="251"/>
      <c r="AV44" s="252"/>
      <c r="AW44" s="252"/>
      <c r="AX44" s="252"/>
      <c r="AY44" s="252"/>
      <c r="AZ44" s="253"/>
      <c r="BA44" s="282">
        <f>SUM(Q44:AZ44)</f>
        <v>0</v>
      </c>
      <c r="BB44" s="283"/>
      <c r="BC44" s="283"/>
      <c r="BD44" s="283"/>
      <c r="BE44" s="283"/>
      <c r="BF44" s="283"/>
      <c r="BG44" s="284"/>
    </row>
    <row r="45" spans="1:59" ht="18" customHeight="1">
      <c r="A45" s="363" t="s">
        <v>17</v>
      </c>
      <c r="B45" s="364"/>
      <c r="C45" s="364"/>
      <c r="D45" s="364"/>
      <c r="E45" s="364"/>
      <c r="F45" s="364"/>
      <c r="G45" s="365"/>
      <c r="H45" s="134"/>
      <c r="I45" s="135"/>
      <c r="J45" s="135"/>
      <c r="K45" s="135"/>
      <c r="L45" s="135"/>
      <c r="M45" s="135"/>
      <c r="N45" s="135"/>
      <c r="O45" s="135"/>
      <c r="P45" s="136"/>
      <c r="Q45" s="251"/>
      <c r="R45" s="252"/>
      <c r="S45" s="252"/>
      <c r="T45" s="252"/>
      <c r="U45" s="252"/>
      <c r="V45" s="253"/>
      <c r="W45" s="251"/>
      <c r="X45" s="252"/>
      <c r="Y45" s="252"/>
      <c r="Z45" s="252"/>
      <c r="AA45" s="252"/>
      <c r="AB45" s="253"/>
      <c r="AC45" s="251"/>
      <c r="AD45" s="252"/>
      <c r="AE45" s="252"/>
      <c r="AF45" s="252"/>
      <c r="AG45" s="252"/>
      <c r="AH45" s="253"/>
      <c r="AI45" s="251"/>
      <c r="AJ45" s="252"/>
      <c r="AK45" s="252"/>
      <c r="AL45" s="252"/>
      <c r="AM45" s="252"/>
      <c r="AN45" s="253"/>
      <c r="AO45" s="251"/>
      <c r="AP45" s="252"/>
      <c r="AQ45" s="252"/>
      <c r="AR45" s="252"/>
      <c r="AS45" s="252"/>
      <c r="AT45" s="253"/>
      <c r="AU45" s="251"/>
      <c r="AV45" s="252"/>
      <c r="AW45" s="252"/>
      <c r="AX45" s="252"/>
      <c r="AY45" s="252"/>
      <c r="AZ45" s="253"/>
      <c r="BA45" s="282">
        <f t="shared" si="0"/>
        <v>0</v>
      </c>
      <c r="BB45" s="283"/>
      <c r="BC45" s="283"/>
      <c r="BD45" s="283"/>
      <c r="BE45" s="283"/>
      <c r="BF45" s="283"/>
      <c r="BG45" s="284"/>
    </row>
    <row r="46" spans="1:59" ht="18" customHeight="1">
      <c r="A46" s="279" t="s">
        <v>18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1"/>
      <c r="Q46" s="230">
        <f>SUM(Q36:V44)-Q45</f>
        <v>0</v>
      </c>
      <c r="R46" s="231"/>
      <c r="S46" s="231"/>
      <c r="T46" s="231"/>
      <c r="U46" s="231"/>
      <c r="V46" s="232"/>
      <c r="W46" s="230">
        <f>SUM(W36:AB44)-W45</f>
        <v>0</v>
      </c>
      <c r="X46" s="231"/>
      <c r="Y46" s="231"/>
      <c r="Z46" s="231"/>
      <c r="AA46" s="231"/>
      <c r="AB46" s="232"/>
      <c r="AC46" s="230">
        <f>SUM(AC36:AH44)-AC45</f>
        <v>0</v>
      </c>
      <c r="AD46" s="231"/>
      <c r="AE46" s="231"/>
      <c r="AF46" s="231"/>
      <c r="AG46" s="231"/>
      <c r="AH46" s="232"/>
      <c r="AI46" s="230">
        <f>SUM(AI36:AN44)-AI45</f>
        <v>0</v>
      </c>
      <c r="AJ46" s="231"/>
      <c r="AK46" s="231"/>
      <c r="AL46" s="231"/>
      <c r="AM46" s="231"/>
      <c r="AN46" s="232"/>
      <c r="AO46" s="230">
        <f>SUM(AO36:AT44)-AO45</f>
        <v>0</v>
      </c>
      <c r="AP46" s="231"/>
      <c r="AQ46" s="231"/>
      <c r="AR46" s="231"/>
      <c r="AS46" s="231"/>
      <c r="AT46" s="232"/>
      <c r="AU46" s="230">
        <f>SUM(AU36:AZ44)-AU45</f>
        <v>0</v>
      </c>
      <c r="AV46" s="231"/>
      <c r="AW46" s="231"/>
      <c r="AX46" s="231"/>
      <c r="AY46" s="231"/>
      <c r="AZ46" s="232"/>
      <c r="BA46" s="256">
        <f>SUM(BA36:BG44)-BA45</f>
        <v>0</v>
      </c>
      <c r="BB46" s="257"/>
      <c r="BC46" s="257"/>
      <c r="BD46" s="257"/>
      <c r="BE46" s="257"/>
      <c r="BF46" s="257"/>
      <c r="BG46" s="258"/>
    </row>
    <row r="47" spans="1:59" ht="18" customHeight="1">
      <c r="A47" s="267" t="s">
        <v>137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9"/>
    </row>
    <row r="48" spans="1:59" ht="18" customHeight="1">
      <c r="A48" s="373" t="s">
        <v>136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5"/>
      <c r="L48" s="375"/>
      <c r="M48" s="375"/>
      <c r="N48" s="375"/>
      <c r="O48" s="375"/>
      <c r="P48" s="376" t="s">
        <v>135</v>
      </c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7"/>
    </row>
    <row r="49" spans="1:59" ht="18" customHeight="1">
      <c r="A49" s="246" t="s">
        <v>19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8"/>
      <c r="M49" s="248"/>
      <c r="N49" s="248"/>
      <c r="O49" s="248"/>
      <c r="P49" s="249"/>
      <c r="Q49" s="270">
        <f>Q51/2</f>
        <v>0</v>
      </c>
      <c r="R49" s="271"/>
      <c r="S49" s="271"/>
      <c r="T49" s="271"/>
      <c r="U49" s="271"/>
      <c r="V49" s="271"/>
      <c r="W49" s="272"/>
      <c r="X49" s="259"/>
      <c r="Y49" s="243" t="s">
        <v>139</v>
      </c>
      <c r="Z49" s="244"/>
      <c r="AA49" s="244"/>
      <c r="AB49" s="244"/>
      <c r="AC49" s="244"/>
      <c r="AD49" s="244"/>
      <c r="AE49" s="244"/>
      <c r="AF49" s="244"/>
      <c r="AG49" s="244"/>
      <c r="AH49" s="245"/>
      <c r="AI49" s="237" t="s">
        <v>20</v>
      </c>
      <c r="AJ49" s="238"/>
      <c r="AK49" s="238"/>
      <c r="AL49" s="238"/>
      <c r="AM49" s="238"/>
      <c r="AN49" s="250"/>
      <c r="AO49" s="237" t="s">
        <v>140</v>
      </c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50"/>
      <c r="BA49" s="237" t="s">
        <v>141</v>
      </c>
      <c r="BB49" s="238"/>
      <c r="BC49" s="238"/>
      <c r="BD49" s="238"/>
      <c r="BE49" s="238"/>
      <c r="BF49" s="238"/>
      <c r="BG49" s="239"/>
    </row>
    <row r="50" spans="1:59" ht="18" customHeight="1">
      <c r="A50" s="254" t="s">
        <v>133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85"/>
      <c r="M50" s="85"/>
      <c r="N50" s="81" t="s">
        <v>21</v>
      </c>
      <c r="O50" s="81"/>
      <c r="P50" s="220"/>
      <c r="Q50" s="276">
        <f>SUM(BA36:BG38)*L50/100</f>
        <v>0</v>
      </c>
      <c r="R50" s="277"/>
      <c r="S50" s="277"/>
      <c r="T50" s="277"/>
      <c r="U50" s="277"/>
      <c r="V50" s="277"/>
      <c r="W50" s="278"/>
      <c r="X50" s="259"/>
      <c r="Y50" s="273" t="s">
        <v>22</v>
      </c>
      <c r="Z50" s="274"/>
      <c r="AA50" s="274"/>
      <c r="AB50" s="274"/>
      <c r="AC50" s="274"/>
      <c r="AD50" s="274"/>
      <c r="AE50" s="274"/>
      <c r="AF50" s="274"/>
      <c r="AG50" s="274"/>
      <c r="AH50" s="275"/>
      <c r="AI50" s="189"/>
      <c r="AJ50" s="190"/>
      <c r="AK50" s="190"/>
      <c r="AL50" s="190"/>
      <c r="AM50" s="190"/>
      <c r="AN50" s="191"/>
      <c r="AO50" s="227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9"/>
      <c r="BA50" s="263"/>
      <c r="BB50" s="264"/>
      <c r="BC50" s="264"/>
      <c r="BD50" s="264"/>
      <c r="BE50" s="264"/>
      <c r="BF50" s="264"/>
      <c r="BG50" s="265"/>
    </row>
    <row r="51" spans="1:59" ht="18" customHeight="1">
      <c r="A51" s="320" t="s">
        <v>23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2"/>
      <c r="Q51" s="326">
        <f>BA46-Q50</f>
        <v>0</v>
      </c>
      <c r="R51" s="327"/>
      <c r="S51" s="327"/>
      <c r="T51" s="327"/>
      <c r="U51" s="327"/>
      <c r="V51" s="327"/>
      <c r="W51" s="328"/>
      <c r="X51" s="259"/>
      <c r="Y51" s="273" t="s">
        <v>22</v>
      </c>
      <c r="Z51" s="274"/>
      <c r="AA51" s="274"/>
      <c r="AB51" s="274"/>
      <c r="AC51" s="274"/>
      <c r="AD51" s="274"/>
      <c r="AE51" s="274"/>
      <c r="AF51" s="274"/>
      <c r="AG51" s="274"/>
      <c r="AH51" s="275"/>
      <c r="AI51" s="189"/>
      <c r="AJ51" s="190"/>
      <c r="AK51" s="190"/>
      <c r="AL51" s="190"/>
      <c r="AM51" s="190"/>
      <c r="AN51" s="191"/>
      <c r="AO51" s="227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9"/>
      <c r="BA51" s="263"/>
      <c r="BB51" s="264"/>
      <c r="BC51" s="264"/>
      <c r="BD51" s="264"/>
      <c r="BE51" s="264"/>
      <c r="BF51" s="264"/>
      <c r="BG51" s="265"/>
    </row>
    <row r="52" spans="1:59" ht="18" customHeight="1">
      <c r="A52" s="323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5"/>
      <c r="Q52" s="329"/>
      <c r="R52" s="330"/>
      <c r="S52" s="330"/>
      <c r="T52" s="330"/>
      <c r="U52" s="330"/>
      <c r="V52" s="330"/>
      <c r="W52" s="331"/>
      <c r="X52" s="259"/>
      <c r="Y52" s="240" t="s">
        <v>24</v>
      </c>
      <c r="Z52" s="241"/>
      <c r="AA52" s="241"/>
      <c r="AB52" s="241"/>
      <c r="AC52" s="241"/>
      <c r="AD52" s="241"/>
      <c r="AE52" s="241"/>
      <c r="AF52" s="241"/>
      <c r="AG52" s="241"/>
      <c r="AH52" s="242"/>
      <c r="AI52" s="260"/>
      <c r="AJ52" s="261"/>
      <c r="AK52" s="261"/>
      <c r="AL52" s="261"/>
      <c r="AM52" s="261"/>
      <c r="AN52" s="262"/>
      <c r="AO52" s="263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6"/>
      <c r="BA52" s="263"/>
      <c r="BB52" s="264"/>
      <c r="BC52" s="264"/>
      <c r="BD52" s="264"/>
      <c r="BE52" s="264"/>
      <c r="BF52" s="264"/>
      <c r="BG52" s="265"/>
    </row>
    <row r="53" spans="1:59" ht="18" customHeight="1">
      <c r="A53" s="142" t="s">
        <v>114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4"/>
    </row>
    <row r="54" spans="1:59" ht="18" customHeight="1">
      <c r="A54" s="142" t="s">
        <v>113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4"/>
    </row>
    <row r="55" spans="1:59" ht="18" customHeight="1">
      <c r="A55" s="233" t="s">
        <v>120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5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7"/>
    </row>
    <row r="56" spans="1:59" ht="15.75" customHeight="1">
      <c r="A56" s="160" t="s">
        <v>108</v>
      </c>
      <c r="B56" s="161"/>
      <c r="C56" s="161"/>
      <c r="D56" s="162"/>
      <c r="E56" s="41" t="s">
        <v>44</v>
      </c>
      <c r="F56" s="21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6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3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7"/>
    </row>
    <row r="57" spans="1:59" ht="15.75" customHeight="1">
      <c r="A57" s="163"/>
      <c r="B57" s="164"/>
      <c r="C57" s="164"/>
      <c r="D57" s="165"/>
      <c r="E57" s="42" t="s">
        <v>56</v>
      </c>
      <c r="F57" s="24"/>
      <c r="G57" s="25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6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3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7"/>
    </row>
    <row r="58" spans="1:59" ht="15.75" customHeight="1">
      <c r="A58" s="166"/>
      <c r="B58" s="167"/>
      <c r="C58" s="167"/>
      <c r="D58" s="168"/>
      <c r="E58" s="43" t="s">
        <v>55</v>
      </c>
      <c r="F58" s="28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3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38"/>
      <c r="AV58" s="8"/>
      <c r="AW58" s="8"/>
      <c r="AX58" s="8"/>
      <c r="AY58" s="8"/>
      <c r="AZ58" s="8"/>
      <c r="BA58" s="6"/>
      <c r="BB58" s="6"/>
      <c r="BC58" s="6"/>
      <c r="BD58" s="6"/>
      <c r="BE58" s="6"/>
      <c r="BF58" s="6"/>
      <c r="BG58" s="7"/>
    </row>
    <row r="59" spans="1:59" ht="15.75" customHeight="1">
      <c r="A59" s="169" t="s">
        <v>109</v>
      </c>
      <c r="B59" s="170"/>
      <c r="C59" s="170"/>
      <c r="D59" s="171"/>
      <c r="E59" s="44" t="s">
        <v>181</v>
      </c>
      <c r="F59" s="21"/>
      <c r="G59" s="22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3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7"/>
    </row>
    <row r="60" spans="1:59" ht="15.75" customHeight="1">
      <c r="A60" s="172" t="s">
        <v>110</v>
      </c>
      <c r="B60" s="173"/>
      <c r="C60" s="173"/>
      <c r="D60" s="174"/>
      <c r="E60" s="45" t="s">
        <v>42</v>
      </c>
      <c r="F60" s="31"/>
      <c r="G60" s="3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4"/>
      <c r="AT60" s="32"/>
      <c r="AU60" s="35"/>
      <c r="AV60" s="116" t="s">
        <v>28</v>
      </c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8"/>
    </row>
    <row r="61" spans="1:59" ht="15.75" customHeight="1">
      <c r="A61" s="224" t="s">
        <v>179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6"/>
      <c r="V61" s="197" t="s">
        <v>150</v>
      </c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9"/>
      <c r="AH61" s="119" t="s">
        <v>94</v>
      </c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1"/>
      <c r="AV61" s="194" t="s">
        <v>178</v>
      </c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6"/>
    </row>
    <row r="62" spans="1:59" ht="15.75" customHeight="1">
      <c r="A62" s="145" t="s">
        <v>26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7"/>
      <c r="V62" s="200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2"/>
      <c r="AH62" s="122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4"/>
      <c r="AV62" s="192" t="s">
        <v>153</v>
      </c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3"/>
    </row>
    <row r="63" spans="1:59" ht="15.75" customHeight="1" thickBot="1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7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2"/>
      <c r="AH63" s="137" t="s">
        <v>155</v>
      </c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210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3"/>
    </row>
    <row r="64" spans="1:59" ht="15.75" customHeight="1" thickBot="1">
      <c r="A64" s="131" t="s">
        <v>34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3"/>
      <c r="O64" s="236" t="s">
        <v>35</v>
      </c>
      <c r="P64" s="132"/>
      <c r="Q64" s="133"/>
      <c r="R64" s="188">
        <v>6</v>
      </c>
      <c r="S64" s="188"/>
      <c r="T64" s="188"/>
      <c r="U64" s="46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2"/>
      <c r="AH64" s="221" t="s">
        <v>157</v>
      </c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3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3"/>
    </row>
    <row r="65" spans="1:73" ht="21" customHeight="1" thickBot="1">
      <c r="A65" s="139" t="s">
        <v>34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  <c r="O65" s="175" t="s">
        <v>36</v>
      </c>
      <c r="P65" s="140"/>
      <c r="Q65" s="141"/>
      <c r="R65" s="159">
        <v>7</v>
      </c>
      <c r="S65" s="159"/>
      <c r="T65" s="159"/>
      <c r="U65" s="46" t="s">
        <v>43</v>
      </c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2"/>
      <c r="AH65" s="137" t="s">
        <v>156</v>
      </c>
      <c r="AI65" s="138"/>
      <c r="AJ65" s="138"/>
      <c r="AK65" s="138"/>
      <c r="AL65" s="138"/>
      <c r="AM65" s="138"/>
      <c r="AN65" s="138"/>
      <c r="AO65" s="217"/>
      <c r="AP65" s="218"/>
      <c r="AQ65" s="218"/>
      <c r="AR65" s="218"/>
      <c r="AS65" s="218"/>
      <c r="AT65" s="218"/>
      <c r="AU65" s="219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3"/>
      <c r="BU65" s="9"/>
    </row>
    <row r="66" spans="1:59" ht="15.75" customHeight="1" thickBot="1">
      <c r="A66" s="204" t="s">
        <v>38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0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2"/>
      <c r="AH66" s="211" t="s">
        <v>158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3"/>
      <c r="AV66" s="176" t="s">
        <v>119</v>
      </c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8"/>
    </row>
    <row r="67" spans="1:59" ht="15.75" customHeight="1" thickBot="1">
      <c r="A67" s="204" t="s">
        <v>39</v>
      </c>
      <c r="B67" s="125">
        <v>0</v>
      </c>
      <c r="C67" s="126"/>
      <c r="D67" s="126"/>
      <c r="E67" s="126"/>
      <c r="F67" s="126"/>
      <c r="G67" s="126"/>
      <c r="H67" s="126"/>
      <c r="I67" s="126"/>
      <c r="J67" s="127"/>
      <c r="K67" s="205" t="s">
        <v>40</v>
      </c>
      <c r="L67" s="205"/>
      <c r="M67" s="125">
        <v>0</v>
      </c>
      <c r="N67" s="126"/>
      <c r="O67" s="126"/>
      <c r="P67" s="126"/>
      <c r="Q67" s="126"/>
      <c r="R67" s="126"/>
      <c r="S67" s="126"/>
      <c r="T67" s="126"/>
      <c r="U67" s="127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2"/>
      <c r="AH67" s="214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194" t="s">
        <v>154</v>
      </c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6"/>
    </row>
    <row r="68" spans="1:59" s="4" customFormat="1" ht="15.75" customHeight="1" thickBot="1">
      <c r="A68" s="204"/>
      <c r="B68" s="128"/>
      <c r="C68" s="129"/>
      <c r="D68" s="129"/>
      <c r="E68" s="129"/>
      <c r="F68" s="129"/>
      <c r="G68" s="129"/>
      <c r="H68" s="129"/>
      <c r="I68" s="129"/>
      <c r="J68" s="130"/>
      <c r="K68" s="205"/>
      <c r="L68" s="205"/>
      <c r="M68" s="128"/>
      <c r="N68" s="129"/>
      <c r="O68" s="129"/>
      <c r="P68" s="129"/>
      <c r="Q68" s="129"/>
      <c r="R68" s="129"/>
      <c r="S68" s="129"/>
      <c r="T68" s="129"/>
      <c r="U68" s="130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179">
        <f>(AO65*0.049)</f>
        <v>0</v>
      </c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1"/>
      <c r="AV68" s="176" t="s">
        <v>25</v>
      </c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8"/>
    </row>
    <row r="69" spans="1:59" ht="15.75" customHeight="1">
      <c r="A69" s="148" t="s">
        <v>27</v>
      </c>
      <c r="B69" s="149"/>
      <c r="C69" s="149"/>
      <c r="D69" s="149"/>
      <c r="E69" s="149"/>
      <c r="F69" s="149"/>
      <c r="G69" s="149"/>
      <c r="H69" s="149"/>
      <c r="I69" s="184">
        <v>0</v>
      </c>
      <c r="J69" s="185"/>
      <c r="K69" s="209" t="s">
        <v>41</v>
      </c>
      <c r="L69" s="209"/>
      <c r="M69" s="209"/>
      <c r="N69" s="209"/>
      <c r="O69" s="209"/>
      <c r="P69" s="209"/>
      <c r="Q69" s="209"/>
      <c r="R69" s="209"/>
      <c r="S69" s="209"/>
      <c r="T69" s="182">
        <v>0</v>
      </c>
      <c r="U69" s="183"/>
      <c r="V69" s="156" t="s">
        <v>182</v>
      </c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8"/>
      <c r="AV69" s="194" t="s">
        <v>45</v>
      </c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6"/>
    </row>
    <row r="70" spans="1:59" ht="15.75" customHeight="1" thickBot="1">
      <c r="A70" s="148"/>
      <c r="B70" s="149"/>
      <c r="C70" s="149"/>
      <c r="D70" s="149"/>
      <c r="E70" s="149"/>
      <c r="F70" s="149"/>
      <c r="G70" s="149"/>
      <c r="H70" s="149"/>
      <c r="I70" s="186"/>
      <c r="J70" s="187"/>
      <c r="K70" s="209"/>
      <c r="L70" s="209"/>
      <c r="M70" s="209"/>
      <c r="N70" s="209"/>
      <c r="O70" s="209"/>
      <c r="P70" s="209"/>
      <c r="Q70" s="209"/>
      <c r="R70" s="209"/>
      <c r="S70" s="209"/>
      <c r="T70" s="182"/>
      <c r="U70" s="183"/>
      <c r="V70" s="156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8"/>
      <c r="AV70" s="206" t="s">
        <v>49</v>
      </c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8"/>
    </row>
    <row r="71" spans="1:59" ht="15.75" customHeight="1">
      <c r="A71" s="148" t="s">
        <v>37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50">
        <f>(IF(AND(U64="",U65&lt;&gt;""),7)*I69*T69+IF(AND(U64&lt;&gt;"",U65=""),7)*I69*T69)</f>
        <v>0</v>
      </c>
      <c r="N71" s="151"/>
      <c r="O71" s="151"/>
      <c r="P71" s="151"/>
      <c r="Q71" s="151"/>
      <c r="R71" s="151"/>
      <c r="S71" s="151"/>
      <c r="T71" s="151"/>
      <c r="U71" s="152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8"/>
      <c r="AV71" s="206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8"/>
    </row>
    <row r="72" spans="1:59" ht="15.75" customHeight="1" thickBot="1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53"/>
      <c r="N72" s="154"/>
      <c r="O72" s="154"/>
      <c r="P72" s="154"/>
      <c r="Q72" s="154"/>
      <c r="R72" s="154"/>
      <c r="S72" s="154"/>
      <c r="T72" s="154"/>
      <c r="U72" s="155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8"/>
      <c r="AV72" s="206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8"/>
    </row>
    <row r="73" spans="1:59" ht="19.5" customHeight="1">
      <c r="A73" s="355" t="s">
        <v>57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7"/>
    </row>
    <row r="74" spans="1:59" ht="19.5" customHeight="1">
      <c r="A74" s="49" t="s">
        <v>58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1"/>
    </row>
    <row r="75" spans="1:59" ht="19.5" customHeight="1">
      <c r="A75" s="49" t="s">
        <v>142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1"/>
    </row>
    <row r="76" spans="1:59" ht="19.5" customHeight="1">
      <c r="A76" s="49" t="s">
        <v>143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1"/>
    </row>
    <row r="77" spans="1:59" ht="19.5" customHeight="1">
      <c r="A77" s="49" t="s">
        <v>64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1"/>
    </row>
    <row r="78" spans="1:59" ht="19.5" customHeight="1">
      <c r="A78" s="49" t="s">
        <v>144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3"/>
    </row>
    <row r="79" spans="1:59" ht="19.5" customHeight="1">
      <c r="A79" s="49" t="s">
        <v>59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3"/>
    </row>
    <row r="80" spans="1:59" ht="19.5" customHeight="1">
      <c r="A80" s="352" t="s">
        <v>145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4"/>
    </row>
    <row r="81" spans="1:59" ht="19.5" customHeight="1">
      <c r="A81" s="49" t="s">
        <v>63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3"/>
    </row>
    <row r="82" spans="1:59" ht="19.5" customHeight="1">
      <c r="A82" s="49" t="s">
        <v>60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3"/>
    </row>
    <row r="83" spans="1:59" ht="19.5" customHeight="1">
      <c r="A83" s="49" t="s">
        <v>147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3"/>
    </row>
    <row r="84" spans="1:59" ht="19.5" customHeight="1">
      <c r="A84" s="352" t="s">
        <v>146</v>
      </c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3"/>
      <c r="AN84" s="353"/>
      <c r="AO84" s="353"/>
      <c r="AP84" s="353"/>
      <c r="AQ84" s="353"/>
      <c r="AR84" s="353"/>
      <c r="AS84" s="353"/>
      <c r="AT84" s="353"/>
      <c r="AU84" s="353"/>
      <c r="AV84" s="353"/>
      <c r="AW84" s="353"/>
      <c r="AX84" s="353"/>
      <c r="AY84" s="353"/>
      <c r="AZ84" s="353"/>
      <c r="BA84" s="353"/>
      <c r="BB84" s="353"/>
      <c r="BC84" s="353"/>
      <c r="BD84" s="353"/>
      <c r="BE84" s="353"/>
      <c r="BF84" s="353"/>
      <c r="BG84" s="354"/>
    </row>
    <row r="85" spans="1:59" ht="19.5" customHeight="1">
      <c r="A85" s="352" t="s">
        <v>149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53"/>
      <c r="BE85" s="353"/>
      <c r="BF85" s="353"/>
      <c r="BG85" s="354"/>
    </row>
    <row r="86" spans="1:59" ht="19.5" customHeight="1" thickBot="1">
      <c r="A86" s="348" t="s">
        <v>148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50"/>
    </row>
    <row r="87" spans="1:59" ht="7.5" customHeight="1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ht="21.75" customHeight="1">
      <c r="A88" s="351" t="s">
        <v>61</v>
      </c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</row>
    <row r="89" spans="1:59" ht="15" customHeight="1">
      <c r="A89" s="48" t="s">
        <v>62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  <row r="90" spans="1:59" ht="15" customHeight="1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ht="15" customHeight="1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ht="15" customHeight="1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ht="15" customHeight="1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ht="13.5">
      <c r="A94" s="5"/>
      <c r="B94" s="5"/>
      <c r="C94" s="5"/>
      <c r="D94" s="5"/>
      <c r="E94" s="5"/>
      <c r="F94" s="5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1:52" ht="18">
      <c r="A95" s="5"/>
      <c r="B95" s="5"/>
      <c r="C95" s="5"/>
      <c r="D95" s="5"/>
      <c r="E95" s="5"/>
      <c r="F95" s="5"/>
      <c r="G95" s="40" t="s">
        <v>33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ht="15">
      <c r="A96" s="5"/>
      <c r="B96" s="5"/>
      <c r="C96" s="5"/>
      <c r="D96" s="5"/>
      <c r="E96" s="5"/>
      <c r="F96" s="5"/>
      <c r="G96" s="33" t="s">
        <v>29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 t="s">
        <v>29</v>
      </c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 t="s">
        <v>29</v>
      </c>
      <c r="AS96" s="33"/>
      <c r="AT96" s="33"/>
      <c r="AU96" s="33"/>
      <c r="AV96" s="33"/>
      <c r="AW96" s="33"/>
      <c r="AX96" s="33"/>
      <c r="AY96" s="33"/>
      <c r="AZ96" s="33"/>
    </row>
    <row r="97" spans="1:52" ht="16.5" customHeight="1">
      <c r="A97" s="5"/>
      <c r="B97" s="5"/>
      <c r="C97" s="5"/>
      <c r="D97" s="5"/>
      <c r="E97" s="5"/>
      <c r="F97" s="5"/>
      <c r="G97" s="33"/>
      <c r="H97" s="33"/>
      <c r="I97" s="40" t="s">
        <v>30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 t="s">
        <v>31</v>
      </c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 t="s">
        <v>32</v>
      </c>
      <c r="AU97" s="40"/>
      <c r="AV97" s="40"/>
      <c r="AW97" s="40"/>
      <c r="AX97" s="33"/>
      <c r="AY97" s="33"/>
      <c r="AZ97" s="33"/>
    </row>
  </sheetData>
  <sheetProtection/>
  <mergeCells count="272">
    <mergeCell ref="N1:AR2"/>
    <mergeCell ref="AS2:BA2"/>
    <mergeCell ref="BB2:BG2"/>
    <mergeCell ref="A48:J48"/>
    <mergeCell ref="K48:O48"/>
    <mergeCell ref="P48:BG48"/>
    <mergeCell ref="A6:H7"/>
    <mergeCell ref="L17:AR17"/>
    <mergeCell ref="L18:AR18"/>
    <mergeCell ref="AS17:AZ17"/>
    <mergeCell ref="A73:BG73"/>
    <mergeCell ref="AU43:AZ43"/>
    <mergeCell ref="BA12:BG12"/>
    <mergeCell ref="BA13:BG13"/>
    <mergeCell ref="BA14:BG14"/>
    <mergeCell ref="BA15:BG15"/>
    <mergeCell ref="BA17:BG17"/>
    <mergeCell ref="A54:BG54"/>
    <mergeCell ref="A45:G45"/>
    <mergeCell ref="A14:K14"/>
    <mergeCell ref="A86:BG86"/>
    <mergeCell ref="A88:BG88"/>
    <mergeCell ref="A80:BG80"/>
    <mergeCell ref="A84:BG84"/>
    <mergeCell ref="A85:BG85"/>
    <mergeCell ref="Q43:V43"/>
    <mergeCell ref="W43:AB43"/>
    <mergeCell ref="AC43:AH43"/>
    <mergeCell ref="AI43:AN43"/>
    <mergeCell ref="AO43:AT43"/>
    <mergeCell ref="AS18:AZ18"/>
    <mergeCell ref="A23:K23"/>
    <mergeCell ref="A16:BG16"/>
    <mergeCell ref="AU41:AZ41"/>
    <mergeCell ref="Q41:V41"/>
    <mergeCell ref="BA42:BG42"/>
    <mergeCell ref="AO41:AT41"/>
    <mergeCell ref="AU42:AZ42"/>
    <mergeCell ref="BA18:BG18"/>
    <mergeCell ref="AS19:AZ19"/>
    <mergeCell ref="A51:P52"/>
    <mergeCell ref="Q51:W52"/>
    <mergeCell ref="AS13:AZ13"/>
    <mergeCell ref="AS14:AZ14"/>
    <mergeCell ref="AS15:AZ15"/>
    <mergeCell ref="A15:K15"/>
    <mergeCell ref="AI44:AN44"/>
    <mergeCell ref="A41:G44"/>
    <mergeCell ref="H41:P41"/>
    <mergeCell ref="W41:AB41"/>
    <mergeCell ref="A9:K9"/>
    <mergeCell ref="A10:K10"/>
    <mergeCell ref="L9:AR9"/>
    <mergeCell ref="L10:AR10"/>
    <mergeCell ref="L12:AR12"/>
    <mergeCell ref="AS9:AZ9"/>
    <mergeCell ref="AS10:AZ10"/>
    <mergeCell ref="AS12:AZ12"/>
    <mergeCell ref="A12:K12"/>
    <mergeCell ref="A19:K19"/>
    <mergeCell ref="A20:K20"/>
    <mergeCell ref="AS20:AZ20"/>
    <mergeCell ref="A8:BG8"/>
    <mergeCell ref="I5:BG7"/>
    <mergeCell ref="A13:K13"/>
    <mergeCell ref="L13:AR13"/>
    <mergeCell ref="L14:AR14"/>
    <mergeCell ref="L15:AR15"/>
    <mergeCell ref="A11:BG11"/>
    <mergeCell ref="Y27:AT27"/>
    <mergeCell ref="BA19:BG19"/>
    <mergeCell ref="BA20:BG20"/>
    <mergeCell ref="A24:BG24"/>
    <mergeCell ref="A25:P25"/>
    <mergeCell ref="Q25:X25"/>
    <mergeCell ref="Y25:AT25"/>
    <mergeCell ref="AU25:BG25"/>
    <mergeCell ref="L19:AR19"/>
    <mergeCell ref="L20:AR20"/>
    <mergeCell ref="A29:P29"/>
    <mergeCell ref="A26:P26"/>
    <mergeCell ref="Q26:X26"/>
    <mergeCell ref="Y26:AT26"/>
    <mergeCell ref="AU26:BG26"/>
    <mergeCell ref="Q29:X29"/>
    <mergeCell ref="Y29:AT29"/>
    <mergeCell ref="AU29:BG29"/>
    <mergeCell ref="A27:P27"/>
    <mergeCell ref="Q27:X27"/>
    <mergeCell ref="BA36:BG36"/>
    <mergeCell ref="A37:P37"/>
    <mergeCell ref="Q37:V37"/>
    <mergeCell ref="W37:AB37"/>
    <mergeCell ref="AC37:AH37"/>
    <mergeCell ref="A36:P36"/>
    <mergeCell ref="Q36:V36"/>
    <mergeCell ref="W36:AB36"/>
    <mergeCell ref="BA37:BG37"/>
    <mergeCell ref="AO37:AT37"/>
    <mergeCell ref="BA39:BG39"/>
    <mergeCell ref="W38:AB38"/>
    <mergeCell ref="AC38:AH38"/>
    <mergeCell ref="AU38:AZ38"/>
    <mergeCell ref="BA38:BG38"/>
    <mergeCell ref="AU39:AZ39"/>
    <mergeCell ref="AI39:AN39"/>
    <mergeCell ref="AO39:AT39"/>
    <mergeCell ref="AI38:AN38"/>
    <mergeCell ref="AU36:AZ36"/>
    <mergeCell ref="A40:P40"/>
    <mergeCell ref="Q40:V40"/>
    <mergeCell ref="W40:AB40"/>
    <mergeCell ref="AC40:AH40"/>
    <mergeCell ref="AI40:AN40"/>
    <mergeCell ref="AO40:AT40"/>
    <mergeCell ref="AC36:AH36"/>
    <mergeCell ref="AU37:AZ37"/>
    <mergeCell ref="AI36:AN36"/>
    <mergeCell ref="AO36:AT36"/>
    <mergeCell ref="A38:P38"/>
    <mergeCell ref="Q38:V38"/>
    <mergeCell ref="A39:P39"/>
    <mergeCell ref="Q39:V39"/>
    <mergeCell ref="W39:AB39"/>
    <mergeCell ref="AC39:AH39"/>
    <mergeCell ref="AO38:AT38"/>
    <mergeCell ref="AI37:AN37"/>
    <mergeCell ref="BA40:BG40"/>
    <mergeCell ref="H42:P42"/>
    <mergeCell ref="Q42:V42"/>
    <mergeCell ref="W42:AB42"/>
    <mergeCell ref="BA41:BG41"/>
    <mergeCell ref="AC42:AH42"/>
    <mergeCell ref="AI42:AN42"/>
    <mergeCell ref="AC41:AH41"/>
    <mergeCell ref="AI41:AN41"/>
    <mergeCell ref="AU40:AZ40"/>
    <mergeCell ref="AO42:AT42"/>
    <mergeCell ref="AO44:AT44"/>
    <mergeCell ref="AU44:AZ44"/>
    <mergeCell ref="AU45:AZ45"/>
    <mergeCell ref="BA44:BG44"/>
    <mergeCell ref="AO45:AT45"/>
    <mergeCell ref="BA45:BG45"/>
    <mergeCell ref="BA43:BG43"/>
    <mergeCell ref="A46:P46"/>
    <mergeCell ref="Q46:V46"/>
    <mergeCell ref="W46:AB46"/>
    <mergeCell ref="AI46:AN46"/>
    <mergeCell ref="H44:P44"/>
    <mergeCell ref="AC44:AH44"/>
    <mergeCell ref="H45:P45"/>
    <mergeCell ref="Q45:V45"/>
    <mergeCell ref="Q44:V44"/>
    <mergeCell ref="W45:AB45"/>
    <mergeCell ref="BA51:BG51"/>
    <mergeCell ref="A47:BG47"/>
    <mergeCell ref="AC45:AH45"/>
    <mergeCell ref="AI45:AN45"/>
    <mergeCell ref="AO46:AT46"/>
    <mergeCell ref="Q49:W49"/>
    <mergeCell ref="AO49:AZ49"/>
    <mergeCell ref="Y51:AH51"/>
    <mergeCell ref="Q50:W50"/>
    <mergeCell ref="Y50:AH50"/>
    <mergeCell ref="AI49:AN49"/>
    <mergeCell ref="W44:AB44"/>
    <mergeCell ref="A50:K50"/>
    <mergeCell ref="BA46:BG46"/>
    <mergeCell ref="X49:X52"/>
    <mergeCell ref="AI52:AN52"/>
    <mergeCell ref="BA50:BG50"/>
    <mergeCell ref="AU46:AZ46"/>
    <mergeCell ref="BA52:BG52"/>
    <mergeCell ref="AO52:AZ52"/>
    <mergeCell ref="AO50:AZ50"/>
    <mergeCell ref="AC46:AH46"/>
    <mergeCell ref="A55:AU55"/>
    <mergeCell ref="O64:Q64"/>
    <mergeCell ref="BA49:BG49"/>
    <mergeCell ref="Y52:AH52"/>
    <mergeCell ref="Y49:AH49"/>
    <mergeCell ref="A49:K49"/>
    <mergeCell ref="L49:P49"/>
    <mergeCell ref="AI51:AN51"/>
    <mergeCell ref="L50:M50"/>
    <mergeCell ref="AH63:AU63"/>
    <mergeCell ref="AH66:AU67"/>
    <mergeCell ref="AV67:BG67"/>
    <mergeCell ref="AO65:AU65"/>
    <mergeCell ref="N50:P50"/>
    <mergeCell ref="AH64:AU64"/>
    <mergeCell ref="AV61:BG61"/>
    <mergeCell ref="A61:U61"/>
    <mergeCell ref="AO51:AZ51"/>
    <mergeCell ref="AI50:AN50"/>
    <mergeCell ref="AV62:BG65"/>
    <mergeCell ref="AV69:BG69"/>
    <mergeCell ref="V61:AG68"/>
    <mergeCell ref="A66:U66"/>
    <mergeCell ref="AV70:BG72"/>
    <mergeCell ref="K67:L68"/>
    <mergeCell ref="K69:S70"/>
    <mergeCell ref="A67:A68"/>
    <mergeCell ref="B67:J68"/>
    <mergeCell ref="AV68:BG68"/>
    <mergeCell ref="A69:H70"/>
    <mergeCell ref="AH68:AU68"/>
    <mergeCell ref="T69:U70"/>
    <mergeCell ref="I69:J70"/>
    <mergeCell ref="R64:T64"/>
    <mergeCell ref="AV66:BG66"/>
    <mergeCell ref="A71:L72"/>
    <mergeCell ref="M71:U72"/>
    <mergeCell ref="V69:AU72"/>
    <mergeCell ref="R65:T65"/>
    <mergeCell ref="A56:D56"/>
    <mergeCell ref="A57:D57"/>
    <mergeCell ref="A58:D58"/>
    <mergeCell ref="A59:D59"/>
    <mergeCell ref="A60:D60"/>
    <mergeCell ref="O65:Q65"/>
    <mergeCell ref="AV60:BG60"/>
    <mergeCell ref="AH61:AU62"/>
    <mergeCell ref="M67:U68"/>
    <mergeCell ref="A64:N64"/>
    <mergeCell ref="H43:P43"/>
    <mergeCell ref="AH65:AN65"/>
    <mergeCell ref="A65:N65"/>
    <mergeCell ref="A53:BG53"/>
    <mergeCell ref="A62:U62"/>
    <mergeCell ref="A63:U63"/>
    <mergeCell ref="A34:AZ34"/>
    <mergeCell ref="BA34:BG34"/>
    <mergeCell ref="A35:BG35"/>
    <mergeCell ref="BA9:BG9"/>
    <mergeCell ref="BA10:BG10"/>
    <mergeCell ref="BA31:BG31"/>
    <mergeCell ref="AS31:AZ31"/>
    <mergeCell ref="Q30:X30"/>
    <mergeCell ref="Y30:AT30"/>
    <mergeCell ref="AU27:BG27"/>
    <mergeCell ref="AU30:BG30"/>
    <mergeCell ref="N3:BG3"/>
    <mergeCell ref="N4:BG4"/>
    <mergeCell ref="A30:P30"/>
    <mergeCell ref="L23:BG23"/>
    <mergeCell ref="A31:U31"/>
    <mergeCell ref="A28:P28"/>
    <mergeCell ref="Q28:X28"/>
    <mergeCell ref="Y28:AT28"/>
    <mergeCell ref="AU28:BG28"/>
    <mergeCell ref="AS1:BA1"/>
    <mergeCell ref="BB1:BG1"/>
    <mergeCell ref="A21:K21"/>
    <mergeCell ref="AS21:AZ21"/>
    <mergeCell ref="A22:K22"/>
    <mergeCell ref="L22:BG22"/>
    <mergeCell ref="L21:AR21"/>
    <mergeCell ref="BA21:BG21"/>
    <mergeCell ref="A17:K17"/>
    <mergeCell ref="A18:K18"/>
    <mergeCell ref="AL33:AM33"/>
    <mergeCell ref="AN33:AR33"/>
    <mergeCell ref="AC31:AR31"/>
    <mergeCell ref="V31:AB31"/>
    <mergeCell ref="A32:AG32"/>
    <mergeCell ref="A33:AG33"/>
    <mergeCell ref="AH32:BG32"/>
    <mergeCell ref="AS33:BB33"/>
    <mergeCell ref="BC33:BG33"/>
    <mergeCell ref="AH33:AK33"/>
  </mergeCells>
  <conditionalFormatting sqref="X49 AI49:AO49 Q49:Q51 AO50:AO52 AP51:AZ52 Y49:Y52 AI50:AI52 BA49:BB52">
    <cfRule type="cellIs" priority="70" dxfId="4" operator="equal" stopIfTrue="1">
      <formula>0</formula>
    </cfRule>
  </conditionalFormatting>
  <conditionalFormatting sqref="L49 Q46 W46 AC46 AI46 AO46 AU46">
    <cfRule type="cellIs" priority="71" dxfId="4" operator="equal" stopIfTrue="1">
      <formula>0</formula>
    </cfRule>
  </conditionalFormatting>
  <conditionalFormatting sqref="BA41:BB42 BA44:BB46 BA43 BA37:BG40">
    <cfRule type="cellIs" priority="72" dxfId="5" operator="lessThan" stopIfTrue="1">
      <formula>0</formula>
    </cfRule>
    <cfRule type="cellIs" priority="73" dxfId="4" operator="equal" stopIfTrue="1">
      <formula>0</formula>
    </cfRule>
  </conditionalFormatting>
  <dataValidations count="1">
    <dataValidation type="whole" operator="lessThanOrEqual" allowBlank="1" showInputMessage="1" showErrorMessage="1" error="Záloha vyšší než celková cena !!!" sqref="Q49">
      <formula1>BA46</formula1>
    </dataValidation>
  </dataValidations>
  <printOptions/>
  <pageMargins left="0.1968503937007874" right="0" top="0.07874015748031496" bottom="0" header="0" footer="0"/>
  <pageSetup fitToHeight="1" fitToWidth="1" horizontalDpi="600" verticalDpi="600" orientation="portrait" paperSize="9" scale="48" r:id="rId3"/>
  <rowBreaks count="1" manualBreakCount="1">
    <brk id="65" max="59" man="1"/>
  </rowBreaks>
  <colBreaks count="1" manualBreakCount="1">
    <brk id="33" max="81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K64"/>
  <sheetViews>
    <sheetView workbookViewId="0" topLeftCell="A1">
      <selection activeCell="M13" sqref="M13"/>
    </sheetView>
  </sheetViews>
  <sheetFormatPr defaultColWidth="9.00390625" defaultRowHeight="12.75"/>
  <cols>
    <col min="1" max="1" width="0.5" style="0" customWidth="1"/>
    <col min="5" max="5" width="9.125" style="0" customWidth="1"/>
    <col min="11" max="11" width="17.625" style="0" customWidth="1"/>
  </cols>
  <sheetData>
    <row r="6" spans="2:11" ht="18">
      <c r="B6" s="15" t="s">
        <v>65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ht="15" customHeight="1">
      <c r="B7" s="55" t="s">
        <v>67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5" customHeight="1">
      <c r="B8" s="55" t="s">
        <v>66</v>
      </c>
      <c r="C8" s="55"/>
      <c r="D8" s="55"/>
      <c r="E8" s="55"/>
      <c r="F8" s="55"/>
      <c r="G8" s="55"/>
      <c r="H8" s="55"/>
      <c r="I8" s="55"/>
      <c r="J8" s="55"/>
      <c r="K8" s="55"/>
    </row>
    <row r="9" spans="2:11" ht="15" customHeight="1">
      <c r="B9" s="55" t="s">
        <v>68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15" customHeight="1">
      <c r="B10" s="55" t="s">
        <v>90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9.75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5" customHeight="1">
      <c r="B12" s="57" t="s">
        <v>69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2:11" ht="15" customHeight="1">
      <c r="B13" s="57" t="s">
        <v>159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2:11" ht="15" customHeight="1">
      <c r="B14" s="57" t="s">
        <v>160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2:11" ht="15" customHeight="1">
      <c r="B15" s="57" t="s">
        <v>161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2:11" ht="15" customHeight="1">
      <c r="B16" s="57" t="s">
        <v>162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2:11" ht="15" customHeight="1">
      <c r="B17" s="57" t="s">
        <v>163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15" customHeight="1">
      <c r="B18" s="57" t="s">
        <v>164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2:11" ht="15" customHeight="1">
      <c r="B19" s="57" t="s">
        <v>165</v>
      </c>
      <c r="C19" s="57"/>
      <c r="D19" s="57"/>
      <c r="E19" s="57"/>
      <c r="F19" s="57"/>
      <c r="G19" s="57"/>
      <c r="H19" s="57"/>
      <c r="I19" s="57"/>
      <c r="J19" s="57"/>
      <c r="K19" s="57"/>
    </row>
    <row r="20" spans="2:11" ht="15" customHeight="1">
      <c r="B20" s="57" t="s">
        <v>166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2:11" ht="15" customHeight="1">
      <c r="B21" s="57" t="s">
        <v>167</v>
      </c>
      <c r="C21" s="57"/>
      <c r="D21" s="57"/>
      <c r="E21" s="57"/>
      <c r="F21" s="57"/>
      <c r="G21" s="57"/>
      <c r="H21" s="57"/>
      <c r="I21" s="57"/>
      <c r="J21" s="57"/>
      <c r="K21" s="57"/>
    </row>
    <row r="22" spans="2:11" ht="15" customHeight="1">
      <c r="B22" s="57" t="s">
        <v>168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2:11" ht="15" customHeight="1">
      <c r="B23" s="57" t="s">
        <v>169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2:11" ht="15" customHeight="1">
      <c r="B24" s="57" t="s">
        <v>170</v>
      </c>
      <c r="C24" s="57"/>
      <c r="D24" s="57"/>
      <c r="E24" s="57"/>
      <c r="F24" s="57"/>
      <c r="G24" s="57"/>
      <c r="H24" s="57"/>
      <c r="I24" s="57"/>
      <c r="J24" s="57"/>
      <c r="K24" s="57"/>
    </row>
    <row r="25" spans="2:11" ht="15" customHeight="1">
      <c r="B25" s="57" t="s">
        <v>171</v>
      </c>
      <c r="C25" s="57"/>
      <c r="D25" s="57"/>
      <c r="E25" s="57"/>
      <c r="F25" s="57"/>
      <c r="G25" s="57"/>
      <c r="H25" s="57"/>
      <c r="I25" s="57"/>
      <c r="J25" s="57"/>
      <c r="K25" s="57"/>
    </row>
    <row r="26" spans="2:11" ht="15" customHeight="1">
      <c r="B26" s="57" t="s">
        <v>172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2:11" ht="15" customHeight="1">
      <c r="B27" s="57" t="s">
        <v>173</v>
      </c>
      <c r="C27" s="57"/>
      <c r="D27" s="57"/>
      <c r="E27" s="57"/>
      <c r="F27" s="57"/>
      <c r="G27" s="57"/>
      <c r="H27" s="57"/>
      <c r="I27" s="57"/>
      <c r="J27" s="57"/>
      <c r="K27" s="57"/>
    </row>
    <row r="28" spans="2:11" ht="15" customHeight="1">
      <c r="B28" s="57" t="s">
        <v>174</v>
      </c>
      <c r="C28" s="57"/>
      <c r="D28" s="57"/>
      <c r="E28" s="57"/>
      <c r="F28" s="57"/>
      <c r="G28" s="57"/>
      <c r="H28" s="57"/>
      <c r="I28" s="57"/>
      <c r="J28" s="57"/>
      <c r="K28" s="57"/>
    </row>
    <row r="29" spans="2:11" ht="15" customHeight="1">
      <c r="B29" s="57" t="s">
        <v>175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2:11" ht="15" customHeight="1">
      <c r="B30" s="54"/>
      <c r="C30" s="55"/>
      <c r="D30" s="55"/>
      <c r="E30" s="55"/>
      <c r="F30" s="56"/>
      <c r="G30" s="55"/>
      <c r="H30" s="55"/>
      <c r="I30" s="55"/>
      <c r="J30" s="55"/>
      <c r="K30" s="55"/>
    </row>
    <row r="31" spans="2:11" ht="12.75">
      <c r="B31" s="14"/>
      <c r="C31" s="14"/>
      <c r="D31" s="14"/>
      <c r="E31" s="14"/>
      <c r="F31" s="16"/>
      <c r="G31" s="14"/>
      <c r="H31" s="16" t="s">
        <v>70</v>
      </c>
      <c r="I31" s="16"/>
      <c r="J31" s="14"/>
      <c r="K31" s="14"/>
    </row>
    <row r="32" spans="2:11" ht="9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8">
      <c r="B33" s="15" t="s">
        <v>71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5" customHeight="1">
      <c r="B34" s="14" t="s">
        <v>72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15" customHeight="1">
      <c r="B35" s="14" t="s">
        <v>73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5" customHeight="1">
      <c r="B36" s="14" t="s">
        <v>74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5" customHeight="1">
      <c r="B37" s="14" t="s">
        <v>75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5" customHeight="1">
      <c r="B38" s="14" t="s">
        <v>76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9.7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5" customHeight="1">
      <c r="B40" s="14" t="s">
        <v>77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5" customHeight="1">
      <c r="B41" s="14" t="s">
        <v>78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2:11" ht="15" customHeight="1">
      <c r="B42" s="14" t="s">
        <v>79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5" customHeight="1">
      <c r="B43" s="14" t="s">
        <v>80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5" customHeight="1">
      <c r="B44" s="14" t="s">
        <v>81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9.7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5" customHeight="1">
      <c r="B46" s="14" t="s">
        <v>82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5" customHeight="1">
      <c r="B47" s="14" t="s">
        <v>83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5" customHeight="1">
      <c r="B48" s="14" t="s">
        <v>84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5" customHeight="1">
      <c r="B49" s="14" t="s">
        <v>85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2.7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5.75" customHeight="1">
      <c r="B51" s="14"/>
      <c r="C51" s="17" t="s">
        <v>86</v>
      </c>
      <c r="D51" s="14"/>
      <c r="E51" s="385" t="s">
        <v>87</v>
      </c>
      <c r="F51" s="385"/>
      <c r="G51" s="14"/>
      <c r="H51" s="14"/>
      <c r="I51" s="14"/>
      <c r="J51" s="14"/>
      <c r="K51" s="14"/>
    </row>
    <row r="52" spans="2:11" ht="9.7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15" customHeight="1">
      <c r="B53" s="18" t="s">
        <v>89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1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15" customHeight="1">
      <c r="B55" s="14" t="s">
        <v>88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2.75">
      <c r="B57" s="14"/>
      <c r="C57" s="14"/>
      <c r="D57" s="14"/>
      <c r="E57" s="14"/>
      <c r="F57" s="16"/>
      <c r="G57" s="14"/>
      <c r="H57" s="16" t="s">
        <v>70</v>
      </c>
      <c r="I57" s="14"/>
      <c r="J57" s="14"/>
      <c r="K57" s="14"/>
    </row>
    <row r="58" spans="2:11" ht="12.75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2.7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2.75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2.7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2.7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2.75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2.75">
      <c r="B64" s="14"/>
      <c r="C64" s="14"/>
      <c r="D64" s="14"/>
      <c r="E64" s="14"/>
      <c r="F64" s="14"/>
      <c r="G64" s="14"/>
      <c r="H64" s="14"/>
      <c r="I64" s="14"/>
      <c r="J64" s="14"/>
      <c r="K64" s="14"/>
    </row>
  </sheetData>
  <sheetProtection/>
  <mergeCells count="1">
    <mergeCell ref="E51:F51"/>
  </mergeCells>
  <printOptions/>
  <pageMargins left="0.31496062992125984" right="0.31496062992125984" top="0.3937007874015748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Majzlan</dc:creator>
  <cp:keywords/>
  <dc:description/>
  <cp:lastModifiedBy>Adrian Siekel</cp:lastModifiedBy>
  <cp:lastPrinted>2019-01-08T10:44:38Z</cp:lastPrinted>
  <dcterms:created xsi:type="dcterms:W3CDTF">2010-11-09T09:54:12Z</dcterms:created>
  <dcterms:modified xsi:type="dcterms:W3CDTF">2022-05-23T07:07:11Z</dcterms:modified>
  <cp:category/>
  <cp:version/>
  <cp:contentType/>
  <cp:contentStatus/>
</cp:coreProperties>
</file>